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718616\Desktop\"/>
    </mc:Choice>
  </mc:AlternateContent>
  <xr:revisionPtr revIDLastSave="0" documentId="13_ncr:1_{DFB99710-2294-4B84-B04E-3D6AD93D2CD7}" xr6:coauthVersionLast="47" xr6:coauthVersionMax="47" xr10:uidLastSave="{00000000-0000-0000-0000-000000000000}"/>
  <bookViews>
    <workbookView xWindow="0" yWindow="0" windowWidth="28800" windowHeight="13800" tabRatio="435" xr2:uid="{00000000-000D-0000-FFFF-FFFF00000000}"/>
  </bookViews>
  <sheets>
    <sheet name="確認シート" sheetId="3" r:id="rId1"/>
  </sheets>
  <definedNames>
    <definedName name="_xlnm.Print_Area" localSheetId="0">確認シート!$B$1:$L$50</definedName>
  </definedNames>
  <calcPr calcId="191029" concurrentManualCount="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8" i="3" l="1"/>
  <c r="G10" i="3"/>
  <c r="G11" i="3"/>
  <c r="I11" i="3" s="1"/>
  <c r="G12" i="3"/>
  <c r="I12" i="3" s="1"/>
  <c r="D37" i="3" l="1"/>
  <c r="L23" i="3" s="1"/>
  <c r="G36" i="3"/>
  <c r="I36" i="3" s="1"/>
  <c r="G35" i="3"/>
  <c r="I35" i="3" s="1"/>
  <c r="G34" i="3"/>
  <c r="I34" i="3" s="1"/>
  <c r="G33" i="3"/>
  <c r="I33" i="3" s="1"/>
  <c r="G32" i="3"/>
  <c r="I32" i="3" s="1"/>
  <c r="G31" i="3"/>
  <c r="I31" i="3" s="1"/>
  <c r="G30" i="3"/>
  <c r="I30" i="3" s="1"/>
  <c r="G29" i="3"/>
  <c r="I29" i="3" s="1"/>
  <c r="D19" i="3"/>
  <c r="L5" i="3" s="1"/>
  <c r="G18" i="3"/>
  <c r="I18" i="3" s="1"/>
  <c r="G17" i="3"/>
  <c r="I17" i="3" s="1"/>
  <c r="G16" i="3"/>
  <c r="I16" i="3" s="1"/>
  <c r="G15" i="3"/>
  <c r="I15" i="3" s="1"/>
  <c r="G14" i="3"/>
  <c r="I14" i="3" s="1"/>
  <c r="G13" i="3"/>
  <c r="I13" i="3" s="1"/>
  <c r="I10" i="3" l="1"/>
  <c r="I19" i="3" s="1"/>
  <c r="L6" i="3" s="1"/>
  <c r="I28" i="3"/>
  <c r="I37" i="3" s="1"/>
  <c r="L24" i="3" s="1"/>
  <c r="D42" i="3"/>
  <c r="D49" i="3"/>
  <c r="D43" i="3"/>
  <c r="D46" i="3"/>
  <c r="D44" i="3"/>
  <c r="D45" i="3"/>
  <c r="D47" i="3"/>
  <c r="D48" i="3"/>
  <c r="D41" i="3" l="1"/>
  <c r="D50" i="3" s="1"/>
</calcChain>
</file>

<file path=xl/sharedStrings.xml><?xml version="1.0" encoding="utf-8"?>
<sst xmlns="http://schemas.openxmlformats.org/spreadsheetml/2006/main" count="137" uniqueCount="23">
  <si>
    <t>円</t>
    <rPh sb="0" eb="1">
      <t>エン</t>
    </rPh>
    <phoneticPr fontId="2"/>
  </si>
  <si>
    <t>世帯主</t>
    <rPh sb="0" eb="3">
      <t>セタイヌシ</t>
    </rPh>
    <phoneticPr fontId="2"/>
  </si>
  <si>
    <t>被保1</t>
    <rPh sb="0" eb="1">
      <t>ヒ</t>
    </rPh>
    <rPh sb="1" eb="2">
      <t>ホ</t>
    </rPh>
    <phoneticPr fontId="2"/>
  </si>
  <si>
    <t>被保2</t>
    <rPh sb="0" eb="1">
      <t>ヒ</t>
    </rPh>
    <rPh sb="1" eb="2">
      <t>ホ</t>
    </rPh>
    <phoneticPr fontId="2"/>
  </si>
  <si>
    <t>被保3</t>
    <rPh sb="0" eb="1">
      <t>ヒ</t>
    </rPh>
    <rPh sb="1" eb="2">
      <t>ホ</t>
    </rPh>
    <phoneticPr fontId="2"/>
  </si>
  <si>
    <t>被保4</t>
    <rPh sb="0" eb="1">
      <t>ヒ</t>
    </rPh>
    <rPh sb="1" eb="2">
      <t>ホ</t>
    </rPh>
    <phoneticPr fontId="2"/>
  </si>
  <si>
    <t>被保5</t>
    <rPh sb="0" eb="1">
      <t>ヒ</t>
    </rPh>
    <rPh sb="1" eb="2">
      <t>ホ</t>
    </rPh>
    <phoneticPr fontId="2"/>
  </si>
  <si>
    <t>被保6</t>
    <rPh sb="0" eb="1">
      <t>ヒ</t>
    </rPh>
    <rPh sb="1" eb="2">
      <t>ホ</t>
    </rPh>
    <phoneticPr fontId="2"/>
  </si>
  <si>
    <t>被保7</t>
    <rPh sb="0" eb="1">
      <t>ヒ</t>
    </rPh>
    <rPh sb="1" eb="2">
      <t>ホ</t>
    </rPh>
    <phoneticPr fontId="2"/>
  </si>
  <si>
    <t>被保8</t>
    <rPh sb="0" eb="1">
      <t>ヒ</t>
    </rPh>
    <rPh sb="1" eb="2">
      <t>ホ</t>
    </rPh>
    <phoneticPr fontId="2"/>
  </si>
  <si>
    <t>割合</t>
    <rPh sb="0" eb="2">
      <t>ワリアイ</t>
    </rPh>
    <phoneticPr fontId="2"/>
  </si>
  <si>
    <t>→</t>
    <phoneticPr fontId="2"/>
  </si>
  <si>
    <t>割合に対する按分結果</t>
    <rPh sb="0" eb="2">
      <t>ワリアイ</t>
    </rPh>
    <rPh sb="3" eb="4">
      <t>タイ</t>
    </rPh>
    <rPh sb="6" eb="8">
      <t>アンブン</t>
    </rPh>
    <rPh sb="8" eb="10">
      <t>ケッカ</t>
    </rPh>
    <phoneticPr fontId="2"/>
  </si>
  <si>
    <t>合計</t>
    <rPh sb="0" eb="2">
      <t>ゴウケイ</t>
    </rPh>
    <phoneticPr fontId="2"/>
  </si>
  <si>
    <t>計</t>
    <rPh sb="0" eb="1">
      <t>ケイ</t>
    </rPh>
    <phoneticPr fontId="2"/>
  </si>
  <si>
    <t>年税額</t>
    <rPh sb="0" eb="1">
      <t>ネン</t>
    </rPh>
    <rPh sb="1" eb="2">
      <t>ゼイ</t>
    </rPh>
    <rPh sb="2" eb="3">
      <t>ガク</t>
    </rPh>
    <phoneticPr fontId="2"/>
  </si>
  <si>
    <t>個人別概算保険税額</t>
    <rPh sb="0" eb="2">
      <t>コジン</t>
    </rPh>
    <rPh sb="2" eb="3">
      <t>ベツ</t>
    </rPh>
    <rPh sb="3" eb="5">
      <t>ガイサン</t>
    </rPh>
    <rPh sb="5" eb="7">
      <t>ホケン</t>
    </rPh>
    <rPh sb="7" eb="8">
      <t>ゼイ</t>
    </rPh>
    <rPh sb="8" eb="9">
      <t>ガク</t>
    </rPh>
    <phoneticPr fontId="2"/>
  </si>
  <si>
    <t>年度（B）</t>
    <rPh sb="0" eb="2">
      <t>ネンド</t>
    </rPh>
    <phoneticPr fontId="2"/>
  </si>
  <si>
    <t>年度（A）</t>
    <rPh sb="0" eb="2">
      <t>ネンド</t>
    </rPh>
    <phoneticPr fontId="2"/>
  </si>
  <si>
    <t>年度（A）＋年度（B）合計</t>
    <rPh sb="0" eb="2">
      <t>ネンド</t>
    </rPh>
    <rPh sb="6" eb="8">
      <t>ネンド</t>
    </rPh>
    <rPh sb="11" eb="13">
      <t>ゴウケイ</t>
    </rPh>
    <phoneticPr fontId="2"/>
  </si>
  <si>
    <t>納付額</t>
    <rPh sb="0" eb="2">
      <t>ノウフ</t>
    </rPh>
    <rPh sb="2" eb="3">
      <t>ガク</t>
    </rPh>
    <phoneticPr fontId="2"/>
  </si>
  <si>
    <t>【福生市】国民健康保険税個人別税額算出表</t>
    <rPh sb="1" eb="4">
      <t>フッサシ</t>
    </rPh>
    <rPh sb="5" eb="7">
      <t>コクミン</t>
    </rPh>
    <rPh sb="7" eb="9">
      <t>ケンコウ</t>
    </rPh>
    <rPh sb="9" eb="11">
      <t>ホケン</t>
    </rPh>
    <rPh sb="11" eb="12">
      <t>ゼイ</t>
    </rPh>
    <rPh sb="15" eb="17">
      <t>ゼイガク</t>
    </rPh>
    <rPh sb="17" eb="19">
      <t>サンシュツ</t>
    </rPh>
    <rPh sb="19" eb="20">
      <t>ヒョウ</t>
    </rPh>
    <phoneticPr fontId="2"/>
  </si>
  <si>
    <t>この計算シートは１月から12月までの国民健康保険税個人別税額を確認するためのものです。
お手元に納税通知書、納付額がわかるもの（領収書等）をご準備のうえ、入力してください。
納付日によって金額が異なりますのでご注意ください。納付日がわからない場合は収納課へお問合せください。
※国民健康保険税は４月から翌年３月を年度として考えております。</t>
    <rPh sb="2" eb="4">
      <t>ケイサン</t>
    </rPh>
    <rPh sb="9" eb="10">
      <t>ガツ</t>
    </rPh>
    <rPh sb="14" eb="15">
      <t>ガツ</t>
    </rPh>
    <rPh sb="18" eb="25">
      <t>コクミンケンコウホケンゼイ</t>
    </rPh>
    <rPh sb="25" eb="27">
      <t>コジン</t>
    </rPh>
    <rPh sb="27" eb="28">
      <t>ベツ</t>
    </rPh>
    <rPh sb="28" eb="30">
      <t>ゼイガク</t>
    </rPh>
    <rPh sb="31" eb="33">
      <t>カクニン</t>
    </rPh>
    <rPh sb="45" eb="47">
      <t>テモト</t>
    </rPh>
    <rPh sb="48" eb="53">
      <t>ノウゼイツウチショ</t>
    </rPh>
    <rPh sb="54" eb="56">
      <t>ノウフ</t>
    </rPh>
    <rPh sb="56" eb="57">
      <t>ガク</t>
    </rPh>
    <rPh sb="64" eb="67">
      <t>リョウシュウショ</t>
    </rPh>
    <rPh sb="67" eb="68">
      <t>トウ</t>
    </rPh>
    <rPh sb="71" eb="73">
      <t>ジュンビ</t>
    </rPh>
    <rPh sb="77" eb="79">
      <t>ニュウリョク</t>
    </rPh>
    <rPh sb="87" eb="89">
      <t>ノウフ</t>
    </rPh>
    <rPh sb="89" eb="90">
      <t>ヒ</t>
    </rPh>
    <rPh sb="94" eb="96">
      <t>キンガク</t>
    </rPh>
    <rPh sb="97" eb="98">
      <t>コト</t>
    </rPh>
    <rPh sb="105" eb="107">
      <t>チュウイ</t>
    </rPh>
    <rPh sb="112" eb="114">
      <t>ノウフ</t>
    </rPh>
    <rPh sb="114" eb="115">
      <t>ヒ</t>
    </rPh>
    <rPh sb="121" eb="123">
      <t>バアイ</t>
    </rPh>
    <rPh sb="124" eb="127">
      <t>シュウノウカ</t>
    </rPh>
    <rPh sb="129" eb="130">
      <t>ト</t>
    </rPh>
    <rPh sb="130" eb="131">
      <t>ア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</si>
</sst>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000000;_퀀"/>
    <numFmt numFmtId="177" formatCode="0.00000000000_ "/>
    <numFmt numFmtId="178" formatCode="#,##0.00000000000;[Red]\-#,##0.00000000000"/>
    <numFmt numFmtId="179" formatCode="#,##0_);[Red]\(#,##0\)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BIZ UDPゴシック"/>
      <family val="3"/>
      <charset val="128"/>
    </font>
    <font>
      <b/>
      <sz val="11"/>
      <name val="BIZ UDPゴシック"/>
      <family val="3"/>
      <charset val="128"/>
    </font>
    <font>
      <sz val="11"/>
      <name val="BIZ UDゴシック"/>
      <family val="3"/>
      <charset val="128"/>
    </font>
    <font>
      <sz val="11"/>
      <color indexed="12"/>
      <name val="BIZ UDゴシック"/>
      <family val="3"/>
      <charset val="128"/>
    </font>
    <font>
      <sz val="11"/>
      <color indexed="10"/>
      <name val="BIZ UDゴシック"/>
      <family val="3"/>
      <charset val="128"/>
    </font>
    <font>
      <b/>
      <sz val="11"/>
      <name val="BIZ UDゴシック"/>
      <family val="3"/>
      <charset val="128"/>
    </font>
    <font>
      <sz val="11"/>
      <color indexed="12"/>
      <name val="HGS創英角ﾎﾟｯﾌﾟ体"/>
      <family val="3"/>
      <charset val="128"/>
    </font>
    <font>
      <sz val="11"/>
      <color rgb="FFFF0000"/>
      <name val="HGS創英角ﾎﾟｯﾌﾟ体"/>
      <family val="3"/>
      <charset val="128"/>
    </font>
    <font>
      <b/>
      <sz val="18"/>
      <name val="BIZ UDPゴシック"/>
      <family val="3"/>
      <charset val="128"/>
    </font>
    <font>
      <b/>
      <sz val="16"/>
      <name val="BIZ UDPゴシック"/>
      <family val="3"/>
      <charset val="128"/>
    </font>
    <font>
      <sz val="11"/>
      <name val="BIZ UDP明朝 Medium"/>
      <family val="1"/>
      <charset val="128"/>
    </font>
    <font>
      <sz val="11"/>
      <color rgb="FF00B050"/>
      <name val="BIZ UDゴシック"/>
      <family val="3"/>
      <charset val="128"/>
    </font>
    <font>
      <sz val="11"/>
      <color rgb="FF00B050"/>
      <name val="HGS創英角ﾎﾟｯﾌﾟ体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5DBCD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75">
    <xf numFmtId="0" fontId="0" fillId="0" borderId="0" xfId="0">
      <alignment vertical="center"/>
    </xf>
    <xf numFmtId="0" fontId="3" fillId="0" borderId="0" xfId="0" applyFont="1" applyFill="1" applyProtection="1">
      <alignment vertical="center"/>
      <protection locked="0"/>
    </xf>
    <xf numFmtId="0" fontId="3" fillId="0" borderId="0" xfId="0" applyFont="1" applyFill="1" applyAlignment="1" applyProtection="1">
      <alignment horizontal="center" vertical="center"/>
      <protection locked="0"/>
    </xf>
    <xf numFmtId="38" fontId="6" fillId="0" borderId="5" xfId="1" applyFont="1" applyFill="1" applyBorder="1" applyAlignment="1" applyProtection="1">
      <alignment horizontal="center" vertical="center"/>
    </xf>
    <xf numFmtId="176" fontId="5" fillId="0" borderId="10" xfId="0" applyNumberFormat="1" applyFont="1" applyFill="1" applyBorder="1" applyAlignment="1" applyProtection="1">
      <alignment horizontal="center" vertical="center"/>
    </xf>
    <xf numFmtId="178" fontId="5" fillId="0" borderId="10" xfId="1" applyNumberFormat="1" applyFont="1" applyFill="1" applyBorder="1" applyAlignment="1" applyProtection="1">
      <alignment horizontal="center" vertical="center"/>
    </xf>
    <xf numFmtId="177" fontId="5" fillId="0" borderId="10" xfId="0" applyNumberFormat="1" applyFont="1" applyFill="1" applyBorder="1" applyAlignment="1" applyProtection="1">
      <alignment horizontal="center" vertical="center"/>
    </xf>
    <xf numFmtId="177" fontId="5" fillId="0" borderId="5" xfId="0" applyNumberFormat="1" applyFont="1" applyFill="1" applyBorder="1" applyAlignment="1" applyProtection="1">
      <alignment horizontal="center" vertical="center"/>
    </xf>
    <xf numFmtId="0" fontId="4" fillId="0" borderId="0" xfId="0" applyFont="1" applyFill="1" applyProtection="1">
      <alignment vertical="center"/>
      <protection locked="0"/>
    </xf>
    <xf numFmtId="38" fontId="5" fillId="3" borderId="10" xfId="1" applyFont="1" applyFill="1" applyBorder="1" applyAlignment="1" applyProtection="1">
      <alignment horizontal="center" vertical="center"/>
      <protection locked="0"/>
    </xf>
    <xf numFmtId="38" fontId="5" fillId="3" borderId="11" xfId="1" applyFont="1" applyFill="1" applyBorder="1" applyAlignment="1" applyProtection="1">
      <alignment horizontal="center" vertical="center"/>
      <protection locked="0"/>
    </xf>
    <xf numFmtId="0" fontId="3" fillId="3" borderId="5" xfId="0" applyFont="1" applyFill="1" applyBorder="1" applyProtection="1">
      <alignment vertical="center"/>
      <protection locked="0"/>
    </xf>
    <xf numFmtId="0" fontId="9" fillId="0" borderId="7" xfId="0" applyFont="1" applyFill="1" applyBorder="1" applyAlignment="1" applyProtection="1">
      <alignment horizontal="center" vertical="center"/>
    </xf>
    <xf numFmtId="0" fontId="10" fillId="0" borderId="7" xfId="0" applyFont="1" applyFill="1" applyBorder="1" applyAlignment="1" applyProtection="1">
      <alignment horizontal="center" vertical="center"/>
    </xf>
    <xf numFmtId="38" fontId="5" fillId="4" borderId="10" xfId="0" applyNumberFormat="1" applyFont="1" applyFill="1" applyBorder="1" applyAlignment="1" applyProtection="1">
      <alignment horizontal="center" vertical="center"/>
    </xf>
    <xf numFmtId="38" fontId="5" fillId="4" borderId="11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left" vertical="center" wrapText="1"/>
      <protection locked="0"/>
    </xf>
    <xf numFmtId="0" fontId="8" fillId="0" borderId="0" xfId="0" applyFont="1" applyFill="1" applyProtection="1">
      <alignment vertical="center"/>
      <protection locked="0"/>
    </xf>
    <xf numFmtId="0" fontId="15" fillId="0" borderId="7" xfId="0" applyFont="1" applyFill="1" applyBorder="1" applyAlignment="1" applyProtection="1">
      <alignment horizontal="center" vertical="center"/>
    </xf>
    <xf numFmtId="0" fontId="4" fillId="0" borderId="0" xfId="0" applyFont="1" applyFill="1" applyAlignment="1" applyProtection="1">
      <alignment horizontal="centerContinuous" vertical="center"/>
      <protection locked="0"/>
    </xf>
    <xf numFmtId="38" fontId="5" fillId="4" borderId="5" xfId="0" applyNumberFormat="1" applyFont="1" applyFill="1" applyBorder="1" applyAlignment="1" applyProtection="1">
      <alignment horizontal="center" vertical="center"/>
    </xf>
    <xf numFmtId="0" fontId="12" fillId="2" borderId="0" xfId="0" applyFont="1" applyFill="1" applyAlignment="1" applyProtection="1">
      <alignment horizontal="centerContinuous"/>
    </xf>
    <xf numFmtId="0" fontId="11" fillId="2" borderId="0" xfId="0" applyFont="1" applyFill="1" applyAlignment="1" applyProtection="1">
      <alignment horizontal="centerContinuous" vertical="center"/>
    </xf>
    <xf numFmtId="0" fontId="4" fillId="2" borderId="0" xfId="0" applyFont="1" applyFill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left" vertical="center" wrapText="1"/>
    </xf>
    <xf numFmtId="0" fontId="3" fillId="0" borderId="1" xfId="0" applyFont="1" applyFill="1" applyBorder="1" applyProtection="1">
      <alignment vertical="center"/>
    </xf>
    <xf numFmtId="0" fontId="3" fillId="0" borderId="2" xfId="0" applyFont="1" applyFill="1" applyBorder="1" applyProtection="1">
      <alignment vertical="center"/>
    </xf>
    <xf numFmtId="0" fontId="3" fillId="0" borderId="2" xfId="0" applyFont="1" applyFill="1" applyBorder="1" applyAlignment="1" applyProtection="1">
      <alignment horizontal="center" vertical="center"/>
    </xf>
    <xf numFmtId="0" fontId="3" fillId="0" borderId="3" xfId="0" applyFont="1" applyFill="1" applyBorder="1" applyProtection="1">
      <alignment vertical="center"/>
    </xf>
    <xf numFmtId="0" fontId="3" fillId="0" borderId="4" xfId="0" applyFont="1" applyFill="1" applyBorder="1" applyProtection="1">
      <alignment vertical="center"/>
    </xf>
    <xf numFmtId="0" fontId="4" fillId="5" borderId="5" xfId="0" applyFont="1" applyFill="1" applyBorder="1" applyAlignment="1" applyProtection="1">
      <alignment horizontal="center" vertical="center"/>
    </xf>
    <xf numFmtId="0" fontId="3" fillId="0" borderId="0" xfId="0" applyFont="1" applyFill="1" applyBorder="1" applyProtection="1">
      <alignment vertical="center"/>
    </xf>
    <xf numFmtId="0" fontId="4" fillId="5" borderId="15" xfId="0" applyFont="1" applyFill="1" applyBorder="1" applyAlignment="1" applyProtection="1">
      <alignment horizontal="center" vertical="center"/>
    </xf>
    <xf numFmtId="0" fontId="8" fillId="5" borderId="15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3" fillId="0" borderId="7" xfId="0" applyFont="1" applyFill="1" applyBorder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4" fillId="5" borderId="8" xfId="0" applyFont="1" applyFill="1" applyBorder="1" applyAlignment="1" applyProtection="1">
      <alignment horizontal="center" vertical="center"/>
    </xf>
    <xf numFmtId="0" fontId="4" fillId="5" borderId="10" xfId="0" applyFont="1" applyFill="1" applyBorder="1" applyAlignment="1" applyProtection="1">
      <alignment horizontal="center" vertical="center"/>
    </xf>
    <xf numFmtId="0" fontId="4" fillId="0" borderId="0" xfId="0" applyFont="1" applyFill="1" applyBorder="1" applyProtection="1">
      <alignment vertical="center"/>
    </xf>
    <xf numFmtId="0" fontId="4" fillId="5" borderId="11" xfId="0" applyFont="1" applyFill="1" applyBorder="1" applyAlignment="1" applyProtection="1">
      <alignment horizontal="center" vertical="center"/>
    </xf>
    <xf numFmtId="0" fontId="3" fillId="0" borderId="12" xfId="0" applyFont="1" applyFill="1" applyBorder="1" applyProtection="1">
      <alignment vertical="center"/>
    </xf>
    <xf numFmtId="0" fontId="3" fillId="0" borderId="13" xfId="0" applyFont="1" applyFill="1" applyBorder="1" applyProtection="1">
      <alignment vertical="center"/>
    </xf>
    <xf numFmtId="0" fontId="3" fillId="0" borderId="13" xfId="0" applyFont="1" applyFill="1" applyBorder="1" applyAlignment="1" applyProtection="1">
      <alignment horizontal="center" vertical="center"/>
    </xf>
    <xf numFmtId="0" fontId="3" fillId="0" borderId="14" xfId="0" applyFont="1" applyFill="1" applyBorder="1" applyProtection="1">
      <alignment vertical="center"/>
    </xf>
    <xf numFmtId="0" fontId="3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38" fontId="3" fillId="0" borderId="0" xfId="0" applyNumberFormat="1" applyFont="1" applyFill="1" applyAlignment="1" applyProtection="1">
      <alignment horizontal="right" vertical="center"/>
    </xf>
    <xf numFmtId="38" fontId="14" fillId="3" borderId="15" xfId="1" applyFont="1" applyFill="1" applyBorder="1" applyAlignment="1" applyProtection="1">
      <alignment horizontal="center" vertical="center"/>
      <protection locked="0"/>
    </xf>
    <xf numFmtId="38" fontId="14" fillId="3" borderId="17" xfId="1" applyFont="1" applyFill="1" applyBorder="1" applyAlignment="1" applyProtection="1">
      <alignment horizontal="center" vertical="center"/>
      <protection locked="0"/>
    </xf>
    <xf numFmtId="38" fontId="14" fillId="3" borderId="6" xfId="1" applyFont="1" applyFill="1" applyBorder="1" applyAlignment="1" applyProtection="1">
      <alignment horizontal="center" vertical="center"/>
      <protection locked="0"/>
    </xf>
    <xf numFmtId="38" fontId="6" fillId="3" borderId="15" xfId="1" applyFont="1" applyFill="1" applyBorder="1" applyAlignment="1" applyProtection="1">
      <alignment horizontal="center" vertical="center"/>
      <protection locked="0"/>
    </xf>
    <xf numFmtId="38" fontId="6" fillId="3" borderId="17" xfId="1" applyFont="1" applyFill="1" applyBorder="1" applyAlignment="1" applyProtection="1">
      <alignment horizontal="center" vertical="center"/>
      <protection locked="0"/>
    </xf>
    <xf numFmtId="38" fontId="6" fillId="3" borderId="6" xfId="1" applyFont="1" applyFill="1" applyBorder="1" applyAlignment="1" applyProtection="1">
      <alignment horizontal="center" vertical="center"/>
      <protection locked="0"/>
    </xf>
    <xf numFmtId="0" fontId="4" fillId="5" borderId="15" xfId="0" applyFont="1" applyFill="1" applyBorder="1" applyAlignment="1" applyProtection="1">
      <alignment horizontal="center" vertical="center"/>
    </xf>
    <xf numFmtId="0" fontId="4" fillId="5" borderId="6" xfId="0" applyFont="1" applyFill="1" applyBorder="1" applyAlignment="1" applyProtection="1">
      <alignment horizontal="center" vertical="center"/>
    </xf>
    <xf numFmtId="38" fontId="5" fillId="4" borderId="15" xfId="0" applyNumberFormat="1" applyFont="1" applyFill="1" applyBorder="1" applyAlignment="1" applyProtection="1">
      <alignment horizontal="center" vertical="center"/>
    </xf>
    <xf numFmtId="38" fontId="5" fillId="4" borderId="6" xfId="0" applyNumberFormat="1" applyFont="1" applyFill="1" applyBorder="1" applyAlignment="1" applyProtection="1">
      <alignment horizontal="center" vertical="center"/>
    </xf>
    <xf numFmtId="3" fontId="5" fillId="4" borderId="15" xfId="0" applyNumberFormat="1" applyFont="1" applyFill="1" applyBorder="1" applyAlignment="1" applyProtection="1">
      <alignment horizontal="center" vertical="center"/>
    </xf>
    <xf numFmtId="3" fontId="5" fillId="4" borderId="6" xfId="0" applyNumberFormat="1" applyFont="1" applyFill="1" applyBorder="1" applyAlignment="1" applyProtection="1">
      <alignment horizontal="center" vertical="center"/>
    </xf>
    <xf numFmtId="3" fontId="5" fillId="4" borderId="9" xfId="0" applyNumberFormat="1" applyFont="1" applyFill="1" applyBorder="1" applyAlignment="1" applyProtection="1">
      <alignment horizontal="center" vertical="center"/>
    </xf>
    <xf numFmtId="3" fontId="5" fillId="4" borderId="16" xfId="0" applyNumberFormat="1" applyFont="1" applyFill="1" applyBorder="1" applyAlignment="1" applyProtection="1">
      <alignment horizontal="center" vertical="center"/>
    </xf>
    <xf numFmtId="0" fontId="13" fillId="0" borderId="0" xfId="0" applyFont="1" applyFill="1" applyAlignment="1" applyProtection="1">
      <alignment horizontal="left" vertical="center" wrapText="1"/>
    </xf>
    <xf numFmtId="38" fontId="7" fillId="3" borderId="12" xfId="1" applyFont="1" applyFill="1" applyBorder="1" applyAlignment="1" applyProtection="1">
      <alignment horizontal="center" vertical="center"/>
      <protection locked="0"/>
    </xf>
    <xf numFmtId="38" fontId="7" fillId="3" borderId="13" xfId="1" applyFont="1" applyFill="1" applyBorder="1" applyAlignment="1" applyProtection="1">
      <alignment horizontal="center" vertical="center"/>
      <protection locked="0"/>
    </xf>
    <xf numFmtId="38" fontId="7" fillId="3" borderId="14" xfId="1" applyFont="1" applyFill="1" applyBorder="1" applyAlignment="1" applyProtection="1">
      <alignment horizontal="center" vertical="center"/>
      <protection locked="0"/>
    </xf>
    <xf numFmtId="179" fontId="5" fillId="4" borderId="9" xfId="0" applyNumberFormat="1" applyFont="1" applyFill="1" applyBorder="1" applyAlignment="1" applyProtection="1">
      <alignment horizontal="center" vertical="center"/>
    </xf>
    <xf numFmtId="179" fontId="5" fillId="4" borderId="16" xfId="0" applyNumberFormat="1" applyFont="1" applyFill="1" applyBorder="1" applyAlignment="1" applyProtection="1">
      <alignment horizontal="center" vertical="center"/>
    </xf>
    <xf numFmtId="38" fontId="7" fillId="4" borderId="15" xfId="1" applyFont="1" applyFill="1" applyBorder="1" applyAlignment="1" applyProtection="1">
      <alignment horizontal="center" vertical="center"/>
    </xf>
    <xf numFmtId="38" fontId="7" fillId="4" borderId="6" xfId="1" applyFont="1" applyFill="1" applyBorder="1" applyAlignment="1" applyProtection="1">
      <alignment horizontal="center" vertical="center"/>
    </xf>
    <xf numFmtId="0" fontId="4" fillId="5" borderId="1" xfId="0" applyFont="1" applyFill="1" applyBorder="1" applyAlignment="1" applyProtection="1">
      <alignment horizontal="center" vertical="center"/>
    </xf>
    <xf numFmtId="0" fontId="4" fillId="5" borderId="3" xfId="0" applyFont="1" applyFill="1" applyBorder="1" applyAlignment="1" applyProtection="1">
      <alignment horizontal="center" vertical="center"/>
    </xf>
    <xf numFmtId="38" fontId="14" fillId="4" borderId="15" xfId="1" applyFont="1" applyFill="1" applyBorder="1" applyAlignment="1" applyProtection="1">
      <alignment horizontal="center" vertical="center"/>
    </xf>
    <xf numFmtId="38" fontId="14" fillId="4" borderId="6" xfId="1" applyFont="1" applyFill="1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8D6D4D"/>
      <color rgb="FFB7997B"/>
      <color rgb="FFB59677"/>
      <color rgb="FFCAB49E"/>
      <color rgb="FFD6C5B4"/>
      <color rgb="FFFFFFCC"/>
      <color rgb="FFE5DB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D98D4F-FBB8-4592-A3C6-2384EEB82B89}">
  <dimension ref="A1:L50"/>
  <sheetViews>
    <sheetView tabSelected="1" zoomScaleNormal="100" workbookViewId="0">
      <selection activeCell="I43" sqref="I43"/>
    </sheetView>
  </sheetViews>
  <sheetFormatPr defaultRowHeight="13.5" x14ac:dyDescent="0.15"/>
  <cols>
    <col min="1" max="1" width="1.875" style="1" customWidth="1"/>
    <col min="2" max="2" width="6" style="1" customWidth="1"/>
    <col min="3" max="3" width="18.125" style="1" bestFit="1" customWidth="1"/>
    <col min="4" max="4" width="22.25" style="1" customWidth="1"/>
    <col min="5" max="5" width="3.125" style="1" customWidth="1"/>
    <col min="6" max="6" width="2.875" style="1" customWidth="1"/>
    <col min="7" max="7" width="16.125" style="2" bestFit="1" customWidth="1"/>
    <col min="8" max="8" width="3" style="1" customWidth="1"/>
    <col min="9" max="9" width="9" style="1"/>
    <col min="10" max="10" width="11.875" style="1" customWidth="1"/>
    <col min="11" max="11" width="3" style="1" customWidth="1"/>
    <col min="12" max="16384" width="9" style="1"/>
  </cols>
  <sheetData>
    <row r="1" spans="1:12" s="8" customFormat="1" ht="21" x14ac:dyDescent="0.2">
      <c r="A1" s="19"/>
      <c r="B1" s="21" t="s">
        <v>21</v>
      </c>
      <c r="C1" s="22"/>
      <c r="D1" s="23"/>
      <c r="E1" s="23"/>
      <c r="F1" s="23"/>
      <c r="G1" s="23"/>
      <c r="H1" s="23"/>
      <c r="I1" s="23"/>
      <c r="J1" s="23"/>
      <c r="K1" s="23"/>
      <c r="L1" s="23"/>
    </row>
    <row r="2" spans="1:12" s="8" customFormat="1" ht="65.25" customHeight="1" x14ac:dyDescent="0.15">
      <c r="B2" s="63" t="s">
        <v>22</v>
      </c>
      <c r="C2" s="63"/>
      <c r="D2" s="63"/>
      <c r="E2" s="63"/>
      <c r="F2" s="63"/>
      <c r="G2" s="63"/>
      <c r="H2" s="63"/>
      <c r="I2" s="63"/>
      <c r="J2" s="63"/>
      <c r="K2" s="63"/>
      <c r="L2" s="63"/>
    </row>
    <row r="3" spans="1:12" s="17" customFormat="1" ht="6" customHeight="1" thickBot="1" x14ac:dyDescent="0.2">
      <c r="A3" s="16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2" ht="11.25" customHeight="1" thickBot="1" x14ac:dyDescent="0.2">
      <c r="B4" s="25"/>
      <c r="C4" s="26"/>
      <c r="D4" s="26"/>
      <c r="E4" s="26"/>
      <c r="F4" s="26"/>
      <c r="G4" s="27"/>
      <c r="H4" s="26"/>
      <c r="I4" s="26"/>
      <c r="J4" s="26"/>
      <c r="K4" s="26"/>
      <c r="L4" s="28"/>
    </row>
    <row r="5" spans="1:12" ht="20.25" customHeight="1" thickBot="1" x14ac:dyDescent="0.2">
      <c r="B5" s="29"/>
      <c r="C5" s="30" t="s">
        <v>18</v>
      </c>
      <c r="D5" s="11"/>
      <c r="E5" s="31"/>
      <c r="F5" s="31"/>
      <c r="G5" s="32" t="s">
        <v>15</v>
      </c>
      <c r="H5" s="52"/>
      <c r="I5" s="53"/>
      <c r="J5" s="54"/>
      <c r="K5" s="31" t="s">
        <v>0</v>
      </c>
      <c r="L5" s="12" t="str">
        <f>IF(H5-D19=0,"OK","エラー")</f>
        <v>OK</v>
      </c>
    </row>
    <row r="6" spans="1:12" ht="20.25" customHeight="1" thickBot="1" x14ac:dyDescent="0.2">
      <c r="B6" s="29"/>
      <c r="C6" s="31"/>
      <c r="D6" s="31"/>
      <c r="E6" s="31"/>
      <c r="F6" s="31"/>
      <c r="G6" s="33" t="s">
        <v>20</v>
      </c>
      <c r="H6" s="49"/>
      <c r="I6" s="50"/>
      <c r="J6" s="51"/>
      <c r="K6" s="31" t="s">
        <v>0</v>
      </c>
      <c r="L6" s="18" t="e">
        <f>IF(H6-I19=0,"OK","エラー")</f>
        <v>#DIV/0!</v>
      </c>
    </row>
    <row r="7" spans="1:12" ht="10.5" customHeight="1" x14ac:dyDescent="0.15">
      <c r="B7" s="29"/>
      <c r="C7" s="34"/>
      <c r="D7" s="31"/>
      <c r="E7" s="31"/>
      <c r="F7" s="31"/>
      <c r="G7" s="35"/>
      <c r="H7" s="31"/>
      <c r="I7" s="31"/>
      <c r="J7" s="31"/>
      <c r="K7" s="31"/>
      <c r="L7" s="36"/>
    </row>
    <row r="8" spans="1:12" ht="10.5" customHeight="1" thickBot="1" x14ac:dyDescent="0.2">
      <c r="B8" s="29"/>
      <c r="C8" s="31"/>
      <c r="D8" s="31"/>
      <c r="E8" s="31"/>
      <c r="F8" s="31"/>
      <c r="G8" s="35"/>
      <c r="H8" s="31"/>
      <c r="I8" s="31"/>
      <c r="J8" s="31"/>
      <c r="K8" s="31"/>
      <c r="L8" s="36"/>
    </row>
    <row r="9" spans="1:12" ht="21" customHeight="1" thickBot="1" x14ac:dyDescent="0.2">
      <c r="B9" s="29"/>
      <c r="C9" s="37"/>
      <c r="D9" s="38" t="s">
        <v>16</v>
      </c>
      <c r="E9" s="31"/>
      <c r="F9" s="31"/>
      <c r="G9" s="38" t="s">
        <v>10</v>
      </c>
      <c r="H9" s="31"/>
      <c r="I9" s="55" t="s">
        <v>12</v>
      </c>
      <c r="J9" s="56"/>
      <c r="K9" s="31"/>
      <c r="L9" s="36"/>
    </row>
    <row r="10" spans="1:12" ht="20.25" customHeight="1" thickBot="1" x14ac:dyDescent="0.2">
      <c r="B10" s="29"/>
      <c r="C10" s="39" t="s">
        <v>1</v>
      </c>
      <c r="D10" s="9"/>
      <c r="E10" s="31" t="s">
        <v>0</v>
      </c>
      <c r="F10" s="40" t="s">
        <v>11</v>
      </c>
      <c r="G10" s="4" t="e">
        <f>D10/H5</f>
        <v>#DIV/0!</v>
      </c>
      <c r="H10" s="40" t="s">
        <v>11</v>
      </c>
      <c r="I10" s="57" t="e">
        <f>H6-I11-I12-I13-I14-I15-I16-I17-I18</f>
        <v>#DIV/0!</v>
      </c>
      <c r="J10" s="58"/>
      <c r="K10" s="31" t="s">
        <v>0</v>
      </c>
      <c r="L10" s="36"/>
    </row>
    <row r="11" spans="1:12" ht="20.25" customHeight="1" thickBot="1" x14ac:dyDescent="0.2">
      <c r="B11" s="29"/>
      <c r="C11" s="41" t="s">
        <v>2</v>
      </c>
      <c r="D11" s="10"/>
      <c r="E11" s="31" t="s">
        <v>0</v>
      </c>
      <c r="F11" s="40" t="s">
        <v>11</v>
      </c>
      <c r="G11" s="5" t="e">
        <f>D11/H5</f>
        <v>#DIV/0!</v>
      </c>
      <c r="H11" s="40" t="s">
        <v>11</v>
      </c>
      <c r="I11" s="59" t="e">
        <f>ROUND(G11*H6,-2)</f>
        <v>#DIV/0!</v>
      </c>
      <c r="J11" s="60"/>
      <c r="K11" s="31" t="s">
        <v>0</v>
      </c>
      <c r="L11" s="36"/>
    </row>
    <row r="12" spans="1:12" ht="20.25" customHeight="1" thickBot="1" x14ac:dyDescent="0.2">
      <c r="B12" s="29"/>
      <c r="C12" s="41" t="s">
        <v>3</v>
      </c>
      <c r="D12" s="10"/>
      <c r="E12" s="31" t="s">
        <v>0</v>
      </c>
      <c r="F12" s="40" t="s">
        <v>11</v>
      </c>
      <c r="G12" s="6" t="e">
        <f>D12/H5</f>
        <v>#DIV/0!</v>
      </c>
      <c r="H12" s="40" t="s">
        <v>11</v>
      </c>
      <c r="I12" s="59" t="e">
        <f>ROUND(G12*H6,-2)</f>
        <v>#DIV/0!</v>
      </c>
      <c r="J12" s="60"/>
      <c r="K12" s="31" t="s">
        <v>0</v>
      </c>
      <c r="L12" s="36"/>
    </row>
    <row r="13" spans="1:12" ht="20.25" customHeight="1" thickBot="1" x14ac:dyDescent="0.2">
      <c r="B13" s="29"/>
      <c r="C13" s="41" t="s">
        <v>4</v>
      </c>
      <c r="D13" s="10"/>
      <c r="E13" s="31" t="s">
        <v>0</v>
      </c>
      <c r="F13" s="40" t="s">
        <v>11</v>
      </c>
      <c r="G13" s="6" t="e">
        <f>D13/H5</f>
        <v>#DIV/0!</v>
      </c>
      <c r="H13" s="40" t="s">
        <v>11</v>
      </c>
      <c r="I13" s="61" t="e">
        <f>ROUND(G13*H6,-2)</f>
        <v>#DIV/0!</v>
      </c>
      <c r="J13" s="62"/>
      <c r="K13" s="31" t="s">
        <v>0</v>
      </c>
      <c r="L13" s="36"/>
    </row>
    <row r="14" spans="1:12" ht="20.25" customHeight="1" thickBot="1" x14ac:dyDescent="0.2">
      <c r="B14" s="29"/>
      <c r="C14" s="41" t="s">
        <v>5</v>
      </c>
      <c r="D14" s="10"/>
      <c r="E14" s="31" t="s">
        <v>0</v>
      </c>
      <c r="F14" s="40" t="s">
        <v>11</v>
      </c>
      <c r="G14" s="6" t="e">
        <f>D14/H5</f>
        <v>#DIV/0!</v>
      </c>
      <c r="H14" s="40" t="s">
        <v>11</v>
      </c>
      <c r="I14" s="61" t="e">
        <f>ROUND(G14*H6,-2)</f>
        <v>#DIV/0!</v>
      </c>
      <c r="J14" s="62"/>
      <c r="K14" s="31" t="s">
        <v>0</v>
      </c>
      <c r="L14" s="36"/>
    </row>
    <row r="15" spans="1:12" ht="20.25" customHeight="1" thickBot="1" x14ac:dyDescent="0.2">
      <c r="B15" s="29"/>
      <c r="C15" s="41" t="s">
        <v>6</v>
      </c>
      <c r="D15" s="10"/>
      <c r="E15" s="31" t="s">
        <v>0</v>
      </c>
      <c r="F15" s="40" t="s">
        <v>11</v>
      </c>
      <c r="G15" s="6" t="e">
        <f>D15/H5</f>
        <v>#DIV/0!</v>
      </c>
      <c r="H15" s="40" t="s">
        <v>11</v>
      </c>
      <c r="I15" s="61" t="e">
        <f>ROUND(G15*H6,-2)</f>
        <v>#DIV/0!</v>
      </c>
      <c r="J15" s="62"/>
      <c r="K15" s="31" t="s">
        <v>0</v>
      </c>
      <c r="L15" s="36"/>
    </row>
    <row r="16" spans="1:12" ht="20.25" customHeight="1" thickBot="1" x14ac:dyDescent="0.2">
      <c r="B16" s="29"/>
      <c r="C16" s="41" t="s">
        <v>7</v>
      </c>
      <c r="D16" s="10"/>
      <c r="E16" s="31" t="s">
        <v>0</v>
      </c>
      <c r="F16" s="40" t="s">
        <v>11</v>
      </c>
      <c r="G16" s="6" t="e">
        <f>D16/H5</f>
        <v>#DIV/0!</v>
      </c>
      <c r="H16" s="40" t="s">
        <v>11</v>
      </c>
      <c r="I16" s="61" t="e">
        <f>ROUND(G16*H6,-2)</f>
        <v>#DIV/0!</v>
      </c>
      <c r="J16" s="62"/>
      <c r="K16" s="31" t="s">
        <v>0</v>
      </c>
      <c r="L16" s="36"/>
    </row>
    <row r="17" spans="2:12" ht="20.25" customHeight="1" thickBot="1" x14ac:dyDescent="0.2">
      <c r="B17" s="29"/>
      <c r="C17" s="41" t="s">
        <v>8</v>
      </c>
      <c r="D17" s="10"/>
      <c r="E17" s="31" t="s">
        <v>0</v>
      </c>
      <c r="F17" s="40" t="s">
        <v>11</v>
      </c>
      <c r="G17" s="6" t="e">
        <f>D17/H5</f>
        <v>#DIV/0!</v>
      </c>
      <c r="H17" s="40" t="s">
        <v>11</v>
      </c>
      <c r="I17" s="61" t="e">
        <f>ROUND(G17*H6,-2)</f>
        <v>#DIV/0!</v>
      </c>
      <c r="J17" s="62"/>
      <c r="K17" s="31" t="s">
        <v>0</v>
      </c>
      <c r="L17" s="36"/>
    </row>
    <row r="18" spans="2:12" ht="20.25" customHeight="1" thickBot="1" x14ac:dyDescent="0.2">
      <c r="B18" s="29"/>
      <c r="C18" s="41" t="s">
        <v>9</v>
      </c>
      <c r="D18" s="10"/>
      <c r="E18" s="31" t="s">
        <v>0</v>
      </c>
      <c r="F18" s="40" t="s">
        <v>11</v>
      </c>
      <c r="G18" s="7" t="e">
        <f>D18/H5</f>
        <v>#DIV/0!</v>
      </c>
      <c r="H18" s="40" t="s">
        <v>11</v>
      </c>
      <c r="I18" s="61" t="e">
        <f>ROUND(G18*H6,-2)</f>
        <v>#DIV/0!</v>
      </c>
      <c r="J18" s="62"/>
      <c r="K18" s="31" t="s">
        <v>0</v>
      </c>
      <c r="L18" s="36"/>
    </row>
    <row r="19" spans="2:12" ht="20.25" customHeight="1" thickBot="1" x14ac:dyDescent="0.2">
      <c r="B19" s="29"/>
      <c r="C19" s="30" t="s">
        <v>13</v>
      </c>
      <c r="D19" s="3">
        <f>SUM(D10:D18)</f>
        <v>0</v>
      </c>
      <c r="E19" s="31" t="s">
        <v>0</v>
      </c>
      <c r="F19" s="31"/>
      <c r="G19" s="35"/>
      <c r="H19" s="40" t="s">
        <v>14</v>
      </c>
      <c r="I19" s="73" t="e">
        <f>SUM(I10:J18)</f>
        <v>#DIV/0!</v>
      </c>
      <c r="J19" s="74"/>
      <c r="K19" s="31" t="s">
        <v>0</v>
      </c>
      <c r="L19" s="36"/>
    </row>
    <row r="20" spans="2:12" ht="10.5" customHeight="1" thickBot="1" x14ac:dyDescent="0.2">
      <c r="B20" s="42"/>
      <c r="C20" s="43"/>
      <c r="D20" s="43"/>
      <c r="E20" s="43"/>
      <c r="F20" s="43"/>
      <c r="G20" s="44"/>
      <c r="H20" s="43"/>
      <c r="I20" s="43"/>
      <c r="J20" s="43"/>
      <c r="K20" s="43"/>
      <c r="L20" s="45"/>
    </row>
    <row r="21" spans="2:12" ht="6.75" customHeight="1" thickBot="1" x14ac:dyDescent="0.2">
      <c r="B21" s="46"/>
      <c r="C21" s="46"/>
      <c r="D21" s="46"/>
      <c r="E21" s="46"/>
      <c r="F21" s="46"/>
      <c r="G21" s="47"/>
      <c r="H21" s="46"/>
      <c r="I21" s="46"/>
      <c r="J21" s="46"/>
      <c r="K21" s="46"/>
      <c r="L21" s="46"/>
    </row>
    <row r="22" spans="2:12" ht="10.5" customHeight="1" thickBot="1" x14ac:dyDescent="0.2">
      <c r="B22" s="25"/>
      <c r="C22" s="26"/>
      <c r="D22" s="26"/>
      <c r="E22" s="26"/>
      <c r="F22" s="26"/>
      <c r="G22" s="27"/>
      <c r="H22" s="26"/>
      <c r="I22" s="26"/>
      <c r="J22" s="26"/>
      <c r="K22" s="26"/>
      <c r="L22" s="28"/>
    </row>
    <row r="23" spans="2:12" ht="20.25" customHeight="1" thickBot="1" x14ac:dyDescent="0.2">
      <c r="B23" s="29"/>
      <c r="C23" s="30" t="s">
        <v>17</v>
      </c>
      <c r="D23" s="11"/>
      <c r="E23" s="31"/>
      <c r="F23" s="31"/>
      <c r="G23" s="32" t="s">
        <v>15</v>
      </c>
      <c r="H23" s="52"/>
      <c r="I23" s="53"/>
      <c r="J23" s="54"/>
      <c r="K23" s="31" t="s">
        <v>0</v>
      </c>
      <c r="L23" s="12" t="str">
        <f>IF(H23-D37=0,"OK","エラー")</f>
        <v>OK</v>
      </c>
    </row>
    <row r="24" spans="2:12" ht="20.25" customHeight="1" thickBot="1" x14ac:dyDescent="0.2">
      <c r="B24" s="29"/>
      <c r="C24" s="31"/>
      <c r="D24" s="31"/>
      <c r="E24" s="31"/>
      <c r="F24" s="31"/>
      <c r="G24" s="33" t="s">
        <v>20</v>
      </c>
      <c r="H24" s="64"/>
      <c r="I24" s="65"/>
      <c r="J24" s="66"/>
      <c r="K24" s="31" t="s">
        <v>0</v>
      </c>
      <c r="L24" s="13" t="e">
        <f>IF(H24-I37=0,"OK","エラー")</f>
        <v>#DIV/0!</v>
      </c>
    </row>
    <row r="25" spans="2:12" ht="10.5" customHeight="1" x14ac:dyDescent="0.15">
      <c r="B25" s="29"/>
      <c r="C25" s="34"/>
      <c r="D25" s="31"/>
      <c r="E25" s="31"/>
      <c r="F25" s="31"/>
      <c r="G25" s="35"/>
      <c r="H25" s="31"/>
      <c r="I25" s="31"/>
      <c r="J25" s="31"/>
      <c r="K25" s="31"/>
      <c r="L25" s="36"/>
    </row>
    <row r="26" spans="2:12" ht="10.5" customHeight="1" thickBot="1" x14ac:dyDescent="0.2">
      <c r="B26" s="29"/>
      <c r="C26" s="31"/>
      <c r="D26" s="31"/>
      <c r="E26" s="31"/>
      <c r="F26" s="31"/>
      <c r="G26" s="35"/>
      <c r="H26" s="31"/>
      <c r="I26" s="31"/>
      <c r="J26" s="31"/>
      <c r="K26" s="31"/>
      <c r="L26" s="36"/>
    </row>
    <row r="27" spans="2:12" ht="20.25" customHeight="1" thickBot="1" x14ac:dyDescent="0.2">
      <c r="B27" s="29"/>
      <c r="C27" s="37"/>
      <c r="D27" s="38" t="s">
        <v>16</v>
      </c>
      <c r="E27" s="31"/>
      <c r="F27" s="31"/>
      <c r="G27" s="38" t="s">
        <v>10</v>
      </c>
      <c r="H27" s="31"/>
      <c r="I27" s="71" t="s">
        <v>12</v>
      </c>
      <c r="J27" s="72"/>
      <c r="K27" s="31"/>
      <c r="L27" s="36"/>
    </row>
    <row r="28" spans="2:12" ht="20.25" customHeight="1" thickBot="1" x14ac:dyDescent="0.2">
      <c r="B28" s="29"/>
      <c r="C28" s="39" t="s">
        <v>1</v>
      </c>
      <c r="D28" s="9"/>
      <c r="E28" s="31" t="s">
        <v>0</v>
      </c>
      <c r="F28" s="40" t="s">
        <v>11</v>
      </c>
      <c r="G28" s="4" t="e">
        <f>D28/H23</f>
        <v>#DIV/0!</v>
      </c>
      <c r="H28" s="40" t="s">
        <v>11</v>
      </c>
      <c r="I28" s="67" t="e">
        <f>H24-I29-I30-I31-I32-I33-I34-I35-I36</f>
        <v>#DIV/0!</v>
      </c>
      <c r="J28" s="68"/>
      <c r="K28" s="31" t="s">
        <v>0</v>
      </c>
      <c r="L28" s="36"/>
    </row>
    <row r="29" spans="2:12" ht="20.25" customHeight="1" thickBot="1" x14ac:dyDescent="0.2">
      <c r="B29" s="29"/>
      <c r="C29" s="41" t="s">
        <v>2</v>
      </c>
      <c r="D29" s="10"/>
      <c r="E29" s="31" t="s">
        <v>0</v>
      </c>
      <c r="F29" s="40" t="s">
        <v>11</v>
      </c>
      <c r="G29" s="5" t="e">
        <f>D29/H23</f>
        <v>#DIV/0!</v>
      </c>
      <c r="H29" s="40" t="s">
        <v>11</v>
      </c>
      <c r="I29" s="67" t="e">
        <f>ROUND(G29*H24,-2)</f>
        <v>#DIV/0!</v>
      </c>
      <c r="J29" s="68"/>
      <c r="K29" s="31" t="s">
        <v>0</v>
      </c>
      <c r="L29" s="36"/>
    </row>
    <row r="30" spans="2:12" ht="20.25" customHeight="1" thickBot="1" x14ac:dyDescent="0.2">
      <c r="B30" s="29"/>
      <c r="C30" s="41" t="s">
        <v>3</v>
      </c>
      <c r="D30" s="10"/>
      <c r="E30" s="31" t="s">
        <v>0</v>
      </c>
      <c r="F30" s="40" t="s">
        <v>11</v>
      </c>
      <c r="G30" s="6" t="e">
        <f>D30/H23</f>
        <v>#DIV/0!</v>
      </c>
      <c r="H30" s="40" t="s">
        <v>11</v>
      </c>
      <c r="I30" s="67" t="e">
        <f>ROUND(G30*H24,-2)</f>
        <v>#DIV/0!</v>
      </c>
      <c r="J30" s="68"/>
      <c r="K30" s="31" t="s">
        <v>0</v>
      </c>
      <c r="L30" s="36"/>
    </row>
    <row r="31" spans="2:12" ht="20.25" customHeight="1" thickBot="1" x14ac:dyDescent="0.2">
      <c r="B31" s="29"/>
      <c r="C31" s="41" t="s">
        <v>4</v>
      </c>
      <c r="D31" s="10"/>
      <c r="E31" s="31" t="s">
        <v>0</v>
      </c>
      <c r="F31" s="40" t="s">
        <v>11</v>
      </c>
      <c r="G31" s="6" t="e">
        <f>D31/H23</f>
        <v>#DIV/0!</v>
      </c>
      <c r="H31" s="40" t="s">
        <v>11</v>
      </c>
      <c r="I31" s="67" t="e">
        <f>ROUND(G31*H24,-2)</f>
        <v>#DIV/0!</v>
      </c>
      <c r="J31" s="68"/>
      <c r="K31" s="31" t="s">
        <v>0</v>
      </c>
      <c r="L31" s="36"/>
    </row>
    <row r="32" spans="2:12" ht="20.25" customHeight="1" thickBot="1" x14ac:dyDescent="0.2">
      <c r="B32" s="29"/>
      <c r="C32" s="41" t="s">
        <v>5</v>
      </c>
      <c r="D32" s="10"/>
      <c r="E32" s="31" t="s">
        <v>0</v>
      </c>
      <c r="F32" s="40" t="s">
        <v>11</v>
      </c>
      <c r="G32" s="6" t="e">
        <f>D32/H23</f>
        <v>#DIV/0!</v>
      </c>
      <c r="H32" s="40" t="s">
        <v>11</v>
      </c>
      <c r="I32" s="67" t="e">
        <f>ROUND(G32*H24,-2)</f>
        <v>#DIV/0!</v>
      </c>
      <c r="J32" s="68"/>
      <c r="K32" s="31" t="s">
        <v>0</v>
      </c>
      <c r="L32" s="36"/>
    </row>
    <row r="33" spans="2:12" ht="20.25" customHeight="1" thickBot="1" x14ac:dyDescent="0.2">
      <c r="B33" s="29"/>
      <c r="C33" s="41" t="s">
        <v>6</v>
      </c>
      <c r="D33" s="10"/>
      <c r="E33" s="31" t="s">
        <v>0</v>
      </c>
      <c r="F33" s="40" t="s">
        <v>11</v>
      </c>
      <c r="G33" s="6" t="e">
        <f>D33/H23</f>
        <v>#DIV/0!</v>
      </c>
      <c r="H33" s="40" t="s">
        <v>11</v>
      </c>
      <c r="I33" s="67" t="e">
        <f>ROUND(G33*H24,-2)</f>
        <v>#DIV/0!</v>
      </c>
      <c r="J33" s="68"/>
      <c r="K33" s="31" t="s">
        <v>0</v>
      </c>
      <c r="L33" s="36"/>
    </row>
    <row r="34" spans="2:12" ht="20.25" customHeight="1" thickBot="1" x14ac:dyDescent="0.2">
      <c r="B34" s="29"/>
      <c r="C34" s="41" t="s">
        <v>7</v>
      </c>
      <c r="D34" s="10"/>
      <c r="E34" s="31" t="s">
        <v>0</v>
      </c>
      <c r="F34" s="40" t="s">
        <v>11</v>
      </c>
      <c r="G34" s="6" t="e">
        <f>D34/H23</f>
        <v>#DIV/0!</v>
      </c>
      <c r="H34" s="40" t="s">
        <v>11</v>
      </c>
      <c r="I34" s="67" t="e">
        <f>ROUND(G34*H24,-2)</f>
        <v>#DIV/0!</v>
      </c>
      <c r="J34" s="68"/>
      <c r="K34" s="31" t="s">
        <v>0</v>
      </c>
      <c r="L34" s="36"/>
    </row>
    <row r="35" spans="2:12" ht="20.25" customHeight="1" thickBot="1" x14ac:dyDescent="0.2">
      <c r="B35" s="29"/>
      <c r="C35" s="41" t="s">
        <v>8</v>
      </c>
      <c r="D35" s="10"/>
      <c r="E35" s="31" t="s">
        <v>0</v>
      </c>
      <c r="F35" s="40" t="s">
        <v>11</v>
      </c>
      <c r="G35" s="6" t="e">
        <f>D35/H23</f>
        <v>#DIV/0!</v>
      </c>
      <c r="H35" s="40" t="s">
        <v>11</v>
      </c>
      <c r="I35" s="67" t="e">
        <f>ROUND(G35*H24,-2)</f>
        <v>#DIV/0!</v>
      </c>
      <c r="J35" s="68"/>
      <c r="K35" s="31" t="s">
        <v>0</v>
      </c>
      <c r="L35" s="36"/>
    </row>
    <row r="36" spans="2:12" ht="20.25" customHeight="1" thickBot="1" x14ac:dyDescent="0.2">
      <c r="B36" s="29"/>
      <c r="C36" s="41" t="s">
        <v>9</v>
      </c>
      <c r="D36" s="10"/>
      <c r="E36" s="31" t="s">
        <v>0</v>
      </c>
      <c r="F36" s="40" t="s">
        <v>11</v>
      </c>
      <c r="G36" s="7" t="e">
        <f>D36/H23</f>
        <v>#DIV/0!</v>
      </c>
      <c r="H36" s="40" t="s">
        <v>11</v>
      </c>
      <c r="I36" s="67" t="e">
        <f>ROUND(G36*H24,-2)</f>
        <v>#DIV/0!</v>
      </c>
      <c r="J36" s="68"/>
      <c r="K36" s="31" t="s">
        <v>0</v>
      </c>
      <c r="L36" s="36"/>
    </row>
    <row r="37" spans="2:12" ht="20.25" customHeight="1" thickBot="1" x14ac:dyDescent="0.2">
      <c r="B37" s="29"/>
      <c r="C37" s="30" t="s">
        <v>13</v>
      </c>
      <c r="D37" s="3">
        <f>SUM(D28:D36)</f>
        <v>0</v>
      </c>
      <c r="E37" s="31" t="s">
        <v>0</v>
      </c>
      <c r="F37" s="31"/>
      <c r="G37" s="35"/>
      <c r="H37" s="40" t="s">
        <v>14</v>
      </c>
      <c r="I37" s="69" t="e">
        <f>SUM(I28:J36)</f>
        <v>#DIV/0!</v>
      </c>
      <c r="J37" s="70"/>
      <c r="K37" s="31" t="s">
        <v>0</v>
      </c>
      <c r="L37" s="36"/>
    </row>
    <row r="38" spans="2:12" ht="9" customHeight="1" thickBot="1" x14ac:dyDescent="0.2">
      <c r="B38" s="42"/>
      <c r="C38" s="43"/>
      <c r="D38" s="43"/>
      <c r="E38" s="43"/>
      <c r="F38" s="43"/>
      <c r="G38" s="44"/>
      <c r="H38" s="43"/>
      <c r="I38" s="43"/>
      <c r="J38" s="43"/>
      <c r="K38" s="43"/>
      <c r="L38" s="45"/>
    </row>
    <row r="39" spans="2:12" ht="9.75" customHeight="1" thickBot="1" x14ac:dyDescent="0.2">
      <c r="B39" s="46"/>
      <c r="C39" s="46"/>
      <c r="D39" s="46"/>
      <c r="E39" s="46"/>
      <c r="F39" s="46"/>
      <c r="G39" s="47"/>
      <c r="H39" s="46"/>
      <c r="I39" s="46"/>
      <c r="J39" s="46"/>
      <c r="K39" s="46"/>
      <c r="L39" s="46"/>
    </row>
    <row r="40" spans="2:12" ht="21.75" customHeight="1" thickBot="1" x14ac:dyDescent="0.2">
      <c r="B40" s="46"/>
      <c r="C40" s="55" t="s">
        <v>19</v>
      </c>
      <c r="D40" s="56"/>
      <c r="E40" s="46"/>
      <c r="F40" s="46"/>
      <c r="G40" s="47"/>
      <c r="H40" s="46"/>
      <c r="I40" s="46"/>
      <c r="J40" s="46"/>
      <c r="K40" s="46"/>
      <c r="L40" s="46"/>
    </row>
    <row r="41" spans="2:12" ht="20.25" customHeight="1" x14ac:dyDescent="0.15">
      <c r="B41" s="46"/>
      <c r="C41" s="39" t="s">
        <v>1</v>
      </c>
      <c r="D41" s="14" t="e">
        <f t="shared" ref="D41:D49" si="0">I10+I28</f>
        <v>#DIV/0!</v>
      </c>
      <c r="E41" s="31" t="s">
        <v>0</v>
      </c>
      <c r="F41" s="46"/>
      <c r="G41" s="47"/>
      <c r="H41" s="46"/>
      <c r="I41" s="46"/>
      <c r="J41" s="46"/>
      <c r="K41" s="46"/>
      <c r="L41" s="46"/>
    </row>
    <row r="42" spans="2:12" ht="20.25" customHeight="1" x14ac:dyDescent="0.15">
      <c r="B42" s="46"/>
      <c r="C42" s="41" t="s">
        <v>2</v>
      </c>
      <c r="D42" s="15" t="e">
        <f t="shared" si="0"/>
        <v>#DIV/0!</v>
      </c>
      <c r="E42" s="31" t="s">
        <v>0</v>
      </c>
      <c r="F42" s="46"/>
      <c r="G42" s="47"/>
      <c r="H42" s="46"/>
      <c r="I42" s="46"/>
      <c r="J42" s="46"/>
      <c r="K42" s="46"/>
      <c r="L42" s="46"/>
    </row>
    <row r="43" spans="2:12" ht="20.25" customHeight="1" x14ac:dyDescent="0.15">
      <c r="B43" s="46"/>
      <c r="C43" s="41" t="s">
        <v>3</v>
      </c>
      <c r="D43" s="15" t="e">
        <f t="shared" si="0"/>
        <v>#DIV/0!</v>
      </c>
      <c r="E43" s="31" t="s">
        <v>0</v>
      </c>
      <c r="F43" s="46"/>
      <c r="G43" s="47"/>
      <c r="H43" s="46"/>
      <c r="I43" s="46"/>
      <c r="J43" s="46"/>
      <c r="K43" s="46"/>
      <c r="L43" s="46"/>
    </row>
    <row r="44" spans="2:12" ht="20.25" customHeight="1" x14ac:dyDescent="0.15">
      <c r="B44" s="46"/>
      <c r="C44" s="41" t="s">
        <v>4</v>
      </c>
      <c r="D44" s="15" t="e">
        <f t="shared" si="0"/>
        <v>#DIV/0!</v>
      </c>
      <c r="E44" s="31" t="s">
        <v>0</v>
      </c>
      <c r="F44" s="46"/>
      <c r="G44" s="47"/>
      <c r="H44" s="46"/>
      <c r="I44" s="46"/>
      <c r="J44" s="46"/>
      <c r="K44" s="46"/>
      <c r="L44" s="46"/>
    </row>
    <row r="45" spans="2:12" ht="20.25" customHeight="1" x14ac:dyDescent="0.15">
      <c r="B45" s="46"/>
      <c r="C45" s="41" t="s">
        <v>5</v>
      </c>
      <c r="D45" s="15" t="e">
        <f t="shared" si="0"/>
        <v>#DIV/0!</v>
      </c>
      <c r="E45" s="31" t="s">
        <v>0</v>
      </c>
      <c r="F45" s="46"/>
      <c r="G45" s="47"/>
      <c r="H45" s="46"/>
      <c r="I45" s="46"/>
      <c r="J45" s="46"/>
      <c r="K45" s="46"/>
      <c r="L45" s="46"/>
    </row>
    <row r="46" spans="2:12" ht="20.25" customHeight="1" x14ac:dyDescent="0.15">
      <c r="B46" s="46"/>
      <c r="C46" s="41" t="s">
        <v>6</v>
      </c>
      <c r="D46" s="15" t="e">
        <f t="shared" si="0"/>
        <v>#DIV/0!</v>
      </c>
      <c r="E46" s="31" t="s">
        <v>0</v>
      </c>
      <c r="F46" s="46"/>
      <c r="G46" s="47"/>
      <c r="H46" s="46"/>
      <c r="I46" s="46"/>
      <c r="J46" s="46"/>
      <c r="K46" s="46"/>
      <c r="L46" s="46"/>
    </row>
    <row r="47" spans="2:12" ht="20.25" customHeight="1" x14ac:dyDescent="0.15">
      <c r="B47" s="46"/>
      <c r="C47" s="41" t="s">
        <v>7</v>
      </c>
      <c r="D47" s="15" t="e">
        <f t="shared" si="0"/>
        <v>#DIV/0!</v>
      </c>
      <c r="E47" s="31" t="s">
        <v>0</v>
      </c>
      <c r="F47" s="46"/>
      <c r="G47" s="47"/>
      <c r="H47" s="46"/>
      <c r="I47" s="46"/>
      <c r="J47" s="46"/>
      <c r="K47" s="46"/>
      <c r="L47" s="46"/>
    </row>
    <row r="48" spans="2:12" ht="20.25" customHeight="1" x14ac:dyDescent="0.15">
      <c r="B48" s="46"/>
      <c r="C48" s="41" t="s">
        <v>8</v>
      </c>
      <c r="D48" s="15" t="e">
        <f t="shared" si="0"/>
        <v>#DIV/0!</v>
      </c>
      <c r="E48" s="31" t="s">
        <v>0</v>
      </c>
      <c r="F48" s="46"/>
      <c r="G48" s="47"/>
      <c r="H48" s="46"/>
      <c r="I48" s="46"/>
      <c r="J48" s="46"/>
      <c r="K48" s="46"/>
      <c r="L48" s="46"/>
    </row>
    <row r="49" spans="2:12" ht="20.25" customHeight="1" thickBot="1" x14ac:dyDescent="0.2">
      <c r="B49" s="46"/>
      <c r="C49" s="41" t="s">
        <v>9</v>
      </c>
      <c r="D49" s="15" t="e">
        <f t="shared" si="0"/>
        <v>#DIV/0!</v>
      </c>
      <c r="E49" s="31" t="s">
        <v>0</v>
      </c>
      <c r="F49" s="46"/>
      <c r="G49" s="47"/>
      <c r="H49" s="46"/>
      <c r="I49" s="46"/>
      <c r="J49" s="46"/>
      <c r="K49" s="46"/>
      <c r="L49" s="46"/>
    </row>
    <row r="50" spans="2:12" ht="20.25" customHeight="1" thickBot="1" x14ac:dyDescent="0.2">
      <c r="B50" s="46"/>
      <c r="C50" s="30" t="s">
        <v>13</v>
      </c>
      <c r="D50" s="20" t="e">
        <f>SUM(D41:D49)</f>
        <v>#DIV/0!</v>
      </c>
      <c r="E50" s="31" t="s">
        <v>0</v>
      </c>
      <c r="F50" s="46"/>
      <c r="G50" s="48"/>
      <c r="H50" s="46"/>
      <c r="I50" s="46"/>
      <c r="J50" s="46"/>
      <c r="K50" s="46"/>
      <c r="L50" s="46"/>
    </row>
  </sheetData>
  <sheetProtection algorithmName="SHA-512" hashValue="Nw8+rGdhNB8LheCZk+rPzbKGoJumN6Rfe9a+ggUfB1gBCrl2VZ1QWRYjXqsVNrTSXfFR57w4AGBN0rf6+dM/OQ==" saltValue="AIWk20KfzVxVCQUXyBbaiw==" spinCount="100000" sheet="1" objects="1" scenarios="1"/>
  <mergeCells count="28">
    <mergeCell ref="B2:L2"/>
    <mergeCell ref="C40:D40"/>
    <mergeCell ref="H23:J23"/>
    <mergeCell ref="H24:J24"/>
    <mergeCell ref="I36:J36"/>
    <mergeCell ref="I37:J37"/>
    <mergeCell ref="I30:J30"/>
    <mergeCell ref="I31:J31"/>
    <mergeCell ref="I32:J32"/>
    <mergeCell ref="I33:J33"/>
    <mergeCell ref="I34:J34"/>
    <mergeCell ref="I35:J35"/>
    <mergeCell ref="I27:J27"/>
    <mergeCell ref="I28:J28"/>
    <mergeCell ref="I29:J29"/>
    <mergeCell ref="I19:J19"/>
    <mergeCell ref="I18:J18"/>
    <mergeCell ref="I12:J12"/>
    <mergeCell ref="I13:J13"/>
    <mergeCell ref="I14:J14"/>
    <mergeCell ref="I15:J15"/>
    <mergeCell ref="I16:J16"/>
    <mergeCell ref="I17:J17"/>
    <mergeCell ref="H6:J6"/>
    <mergeCell ref="H5:J5"/>
    <mergeCell ref="I9:J9"/>
    <mergeCell ref="I10:J10"/>
    <mergeCell ref="I11:J11"/>
  </mergeCells>
  <phoneticPr fontId="2"/>
  <printOptions horizontalCentered="1"/>
  <pageMargins left="0.23622047244094491" right="0.23622047244094491" top="0" bottom="0" header="0" footer="0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確認シート</vt:lpstr>
      <vt:lpstr>確認シート!Print_Area</vt:lpstr>
    </vt:vector>
  </TitlesOfParts>
  <Company>FJ-WORK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nws057</dc:creator>
  <cp:lastModifiedBy>小金澤 沙樹</cp:lastModifiedBy>
  <cp:lastPrinted>2025-12-02T01:10:04Z</cp:lastPrinted>
  <dcterms:created xsi:type="dcterms:W3CDTF">2004-12-07T05:02:05Z</dcterms:created>
  <dcterms:modified xsi:type="dcterms:W3CDTF">2025-12-08T01:34:20Z</dcterms:modified>
</cp:coreProperties>
</file>