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08936\Desktop\"/>
    </mc:Choice>
  </mc:AlternateContent>
  <bookViews>
    <workbookView xWindow="0" yWindow="1410" windowWidth="13140" windowHeight="7050"/>
  </bookViews>
  <sheets>
    <sheet name="様式" sheetId="50" r:id="rId1"/>
  </sheets>
  <calcPr calcId="162913"/>
</workbook>
</file>

<file path=xl/calcChain.xml><?xml version="1.0" encoding="utf-8"?>
<calcChain xmlns="http://schemas.openxmlformats.org/spreadsheetml/2006/main">
  <c r="H36" i="50" l="1"/>
  <c r="G36" i="50"/>
  <c r="F36" i="50"/>
  <c r="E36" i="50"/>
  <c r="D35" i="50"/>
  <c r="D34" i="50"/>
  <c r="D33" i="50"/>
  <c r="D32" i="50"/>
  <c r="D31" i="50"/>
  <c r="D30" i="50"/>
  <c r="D29" i="50"/>
  <c r="D28" i="50"/>
  <c r="D27" i="50"/>
  <c r="D26" i="50"/>
  <c r="D25" i="50"/>
  <c r="D24" i="50"/>
  <c r="D23" i="50"/>
  <c r="D22" i="50"/>
  <c r="D21" i="50"/>
  <c r="D20" i="50"/>
  <c r="D19" i="50"/>
  <c r="D18" i="50"/>
  <c r="D17" i="50"/>
  <c r="D16" i="50"/>
  <c r="D36" i="50" s="1"/>
  <c r="W112" i="50"/>
  <c r="W111" i="50"/>
  <c r="S111" i="50"/>
  <c r="O111" i="50"/>
  <c r="K111" i="50"/>
  <c r="W110" i="50"/>
  <c r="S110" i="50"/>
  <c r="O110" i="50"/>
  <c r="K110" i="50"/>
  <c r="W109" i="50"/>
  <c r="S109" i="50"/>
  <c r="O109" i="50"/>
  <c r="K109" i="50"/>
  <c r="W108" i="50"/>
  <c r="S108" i="50"/>
  <c r="O108" i="50"/>
  <c r="K108" i="50"/>
  <c r="W107" i="50"/>
  <c r="S107" i="50"/>
  <c r="O107" i="50"/>
  <c r="K107" i="50"/>
  <c r="Y106" i="50"/>
  <c r="X106" i="50"/>
  <c r="W106" i="50" s="1"/>
  <c r="U106" i="50"/>
  <c r="T106" i="50"/>
  <c r="S106" i="50"/>
  <c r="Q106" i="50"/>
  <c r="P106" i="50"/>
  <c r="O106" i="50"/>
  <c r="M106" i="50"/>
  <c r="L106" i="50"/>
  <c r="K106" i="50" s="1"/>
  <c r="W105" i="50"/>
  <c r="S105" i="50"/>
  <c r="O105" i="50"/>
  <c r="K105" i="50"/>
  <c r="W104" i="50"/>
  <c r="S104" i="50"/>
  <c r="O104" i="50"/>
  <c r="K104" i="50"/>
  <c r="W103" i="50"/>
  <c r="S103" i="50"/>
  <c r="O103" i="50"/>
  <c r="K103" i="50"/>
  <c r="G103" i="50"/>
  <c r="F103" i="50"/>
  <c r="E103" i="50"/>
  <c r="W102" i="50"/>
  <c r="S102" i="50"/>
  <c r="O102" i="50"/>
  <c r="K102" i="50"/>
  <c r="D102" i="50"/>
  <c r="W101" i="50"/>
  <c r="S101" i="50"/>
  <c r="O101" i="50"/>
  <c r="K101" i="50"/>
  <c r="D101" i="50"/>
  <c r="Y100" i="50"/>
  <c r="Q115" i="50" s="1"/>
  <c r="X100" i="50"/>
  <c r="W100" i="50" s="1"/>
  <c r="U100" i="50"/>
  <c r="T100" i="50"/>
  <c r="P115" i="50" s="1"/>
  <c r="O115" i="50" s="1"/>
  <c r="S100" i="50"/>
  <c r="Q100" i="50"/>
  <c r="P100" i="50"/>
  <c r="O100" i="50"/>
  <c r="M100" i="50"/>
  <c r="L100" i="50"/>
  <c r="K100" i="50" s="1"/>
  <c r="D100" i="50"/>
  <c r="W99" i="50"/>
  <c r="S99" i="50"/>
  <c r="O99" i="50"/>
  <c r="K99" i="50"/>
  <c r="D99" i="50"/>
  <c r="W98" i="50"/>
  <c r="S98" i="50"/>
  <c r="O98" i="50"/>
  <c r="K98" i="50"/>
  <c r="D98" i="50"/>
  <c r="W97" i="50"/>
  <c r="S97" i="50"/>
  <c r="O97" i="50"/>
  <c r="K97" i="50"/>
  <c r="D97" i="50"/>
  <c r="W96" i="50"/>
  <c r="S96" i="50"/>
  <c r="O96" i="50"/>
  <c r="K96" i="50"/>
  <c r="D96" i="50"/>
  <c r="W95" i="50"/>
  <c r="S95" i="50"/>
  <c r="O95" i="50"/>
  <c r="K95" i="50"/>
  <c r="D95" i="50"/>
  <c r="Y94" i="50"/>
  <c r="W94" i="50" s="1"/>
  <c r="X94" i="50"/>
  <c r="U94" i="50"/>
  <c r="T94" i="50"/>
  <c r="S94" i="50" s="1"/>
  <c r="Q94" i="50"/>
  <c r="P94" i="50"/>
  <c r="O94" i="50" s="1"/>
  <c r="M94" i="50"/>
  <c r="L94" i="50"/>
  <c r="K94" i="50"/>
  <c r="D94" i="50"/>
  <c r="W93" i="50"/>
  <c r="S93" i="50"/>
  <c r="O93" i="50"/>
  <c r="K93" i="50"/>
  <c r="D93" i="50"/>
  <c r="W92" i="50"/>
  <c r="S92" i="50"/>
  <c r="O92" i="50"/>
  <c r="K92" i="50"/>
  <c r="D92" i="50"/>
  <c r="W91" i="50"/>
  <c r="S91" i="50"/>
  <c r="O91" i="50"/>
  <c r="K91" i="50"/>
  <c r="D91" i="50"/>
  <c r="W90" i="50"/>
  <c r="S90" i="50"/>
  <c r="O90" i="50"/>
  <c r="K90" i="50"/>
  <c r="D90" i="50"/>
  <c r="W89" i="50"/>
  <c r="S89" i="50"/>
  <c r="O89" i="50"/>
  <c r="K89" i="50"/>
  <c r="D89" i="50"/>
  <c r="Y88" i="50"/>
  <c r="X88" i="50"/>
  <c r="W88" i="50" s="1"/>
  <c r="U88" i="50"/>
  <c r="T88" i="50"/>
  <c r="S88" i="50"/>
  <c r="Q88" i="50"/>
  <c r="P88" i="50"/>
  <c r="O88" i="50"/>
  <c r="M88" i="50"/>
  <c r="L88" i="50"/>
  <c r="K88" i="50" s="1"/>
  <c r="D88" i="50"/>
  <c r="W87" i="50"/>
  <c r="S87" i="50"/>
  <c r="O87" i="50"/>
  <c r="K87" i="50"/>
  <c r="D87" i="50"/>
  <c r="W86" i="50"/>
  <c r="S86" i="50"/>
  <c r="O86" i="50"/>
  <c r="K86" i="50"/>
  <c r="D86" i="50"/>
  <c r="W85" i="50"/>
  <c r="S85" i="50"/>
  <c r="O85" i="50"/>
  <c r="K85" i="50"/>
  <c r="D85" i="50"/>
  <c r="W84" i="50"/>
  <c r="S84" i="50"/>
  <c r="O84" i="50"/>
  <c r="K84" i="50"/>
  <c r="D84" i="50"/>
  <c r="W83" i="50"/>
  <c r="S83" i="50"/>
  <c r="O83" i="50"/>
  <c r="K83" i="50"/>
  <c r="D83" i="50"/>
  <c r="D103" i="50" s="1"/>
  <c r="Y82" i="50"/>
  <c r="X82" i="50"/>
  <c r="W82" i="50"/>
  <c r="U82" i="50"/>
  <c r="S82" i="50" s="1"/>
  <c r="T82" i="50"/>
  <c r="Q82" i="50"/>
  <c r="P82" i="50"/>
  <c r="O82" i="50" s="1"/>
  <c r="M82" i="50"/>
  <c r="Y113" i="50"/>
  <c r="L82" i="50"/>
  <c r="X113" i="50" s="1"/>
  <c r="W113" i="50" s="1"/>
  <c r="K82" i="50"/>
  <c r="R80" i="50"/>
  <c r="G80" i="50"/>
  <c r="W73" i="50"/>
  <c r="W72" i="50"/>
  <c r="S72" i="50"/>
  <c r="O72" i="50"/>
  <c r="K72" i="50"/>
  <c r="W71" i="50"/>
  <c r="S71" i="50"/>
  <c r="O71" i="50"/>
  <c r="K71" i="50"/>
  <c r="W70" i="50"/>
  <c r="S70" i="50"/>
  <c r="O70" i="50"/>
  <c r="K70" i="50"/>
  <c r="W69" i="50"/>
  <c r="S69" i="50"/>
  <c r="O69" i="50"/>
  <c r="K69" i="50"/>
  <c r="W68" i="50"/>
  <c r="S68" i="50"/>
  <c r="O68" i="50"/>
  <c r="K68" i="50"/>
  <c r="Y67" i="50"/>
  <c r="X67" i="50"/>
  <c r="W67" i="50" s="1"/>
  <c r="U67" i="50"/>
  <c r="T67" i="50"/>
  <c r="S67" i="50" s="1"/>
  <c r="Q67" i="50"/>
  <c r="P67" i="50"/>
  <c r="O67" i="50"/>
  <c r="M67" i="50"/>
  <c r="L67" i="50"/>
  <c r="K67" i="50" s="1"/>
  <c r="W66" i="50"/>
  <c r="S66" i="50"/>
  <c r="O66" i="50"/>
  <c r="K66" i="50"/>
  <c r="W65" i="50"/>
  <c r="S65" i="50"/>
  <c r="O65" i="50"/>
  <c r="K65" i="50"/>
  <c r="W64" i="50"/>
  <c r="S64" i="50"/>
  <c r="O64" i="50"/>
  <c r="K64" i="50"/>
  <c r="G64" i="50"/>
  <c r="F64" i="50"/>
  <c r="E64" i="50"/>
  <c r="W63" i="50"/>
  <c r="S63" i="50"/>
  <c r="O63" i="50"/>
  <c r="K63" i="50"/>
  <c r="D63" i="50"/>
  <c r="W62" i="50"/>
  <c r="S62" i="50"/>
  <c r="O62" i="50"/>
  <c r="K62" i="50"/>
  <c r="D62" i="50"/>
  <c r="Y61" i="50"/>
  <c r="X61" i="50"/>
  <c r="W61" i="50" s="1"/>
  <c r="U61" i="50"/>
  <c r="Q76" i="50" s="1"/>
  <c r="T61" i="50"/>
  <c r="P76" i="50" s="1"/>
  <c r="O76" i="50" s="1"/>
  <c r="Q61" i="50"/>
  <c r="P61" i="50"/>
  <c r="O61" i="50"/>
  <c r="M61" i="50"/>
  <c r="L61" i="50"/>
  <c r="K61" i="50" s="1"/>
  <c r="D61" i="50"/>
  <c r="W60" i="50"/>
  <c r="S60" i="50"/>
  <c r="O60" i="50"/>
  <c r="K60" i="50"/>
  <c r="D60" i="50"/>
  <c r="W59" i="50"/>
  <c r="S59" i="50"/>
  <c r="O59" i="50"/>
  <c r="K59" i="50"/>
  <c r="D59" i="50"/>
  <c r="W58" i="50"/>
  <c r="S58" i="50"/>
  <c r="O58" i="50"/>
  <c r="K58" i="50"/>
  <c r="D58" i="50"/>
  <c r="W57" i="50"/>
  <c r="S57" i="50"/>
  <c r="O57" i="50"/>
  <c r="K57" i="50"/>
  <c r="D57" i="50"/>
  <c r="W56" i="50"/>
  <c r="S56" i="50"/>
  <c r="O56" i="50"/>
  <c r="K56" i="50"/>
  <c r="D56" i="50"/>
  <c r="Y55" i="50"/>
  <c r="X55" i="50"/>
  <c r="W55" i="50"/>
  <c r="U55" i="50"/>
  <c r="T55" i="50"/>
  <c r="S55" i="50" s="1"/>
  <c r="Q55" i="50"/>
  <c r="O55" i="50" s="1"/>
  <c r="P55" i="50"/>
  <c r="M55" i="50"/>
  <c r="L55" i="50"/>
  <c r="K55" i="50" s="1"/>
  <c r="D55" i="50"/>
  <c r="W54" i="50"/>
  <c r="S54" i="50"/>
  <c r="O54" i="50"/>
  <c r="K54" i="50"/>
  <c r="D54" i="50"/>
  <c r="W53" i="50"/>
  <c r="S53" i="50"/>
  <c r="O53" i="50"/>
  <c r="K53" i="50"/>
  <c r="D53" i="50"/>
  <c r="W52" i="50"/>
  <c r="S52" i="50"/>
  <c r="O52" i="50"/>
  <c r="K52" i="50"/>
  <c r="D52" i="50"/>
  <c r="W51" i="50"/>
  <c r="S51" i="50"/>
  <c r="O51" i="50"/>
  <c r="K51" i="50"/>
  <c r="D51" i="50"/>
  <c r="W50" i="50"/>
  <c r="S50" i="50"/>
  <c r="O50" i="50"/>
  <c r="K50" i="50"/>
  <c r="D50" i="50"/>
  <c r="Y49" i="50"/>
  <c r="W49" i="50" s="1"/>
  <c r="X49" i="50"/>
  <c r="U49" i="50"/>
  <c r="T49" i="50"/>
  <c r="S49" i="50" s="1"/>
  <c r="Q49" i="50"/>
  <c r="P49" i="50"/>
  <c r="O49" i="50"/>
  <c r="M49" i="50"/>
  <c r="L49" i="50"/>
  <c r="K49" i="50" s="1"/>
  <c r="D49" i="50"/>
  <c r="W48" i="50"/>
  <c r="S48" i="50"/>
  <c r="O48" i="50"/>
  <c r="K48" i="50"/>
  <c r="D48" i="50"/>
  <c r="W47" i="50"/>
  <c r="S47" i="50"/>
  <c r="O47" i="50"/>
  <c r="K47" i="50"/>
  <c r="D47" i="50"/>
  <c r="W46" i="50"/>
  <c r="S46" i="50"/>
  <c r="O46" i="50"/>
  <c r="K46" i="50"/>
  <c r="D46" i="50"/>
  <c r="W45" i="50"/>
  <c r="S45" i="50"/>
  <c r="O45" i="50"/>
  <c r="K45" i="50"/>
  <c r="D45" i="50"/>
  <c r="D64" i="50" s="1"/>
  <c r="W44" i="50"/>
  <c r="S44" i="50"/>
  <c r="O44" i="50"/>
  <c r="K44" i="50"/>
  <c r="D44" i="50"/>
  <c r="Y43" i="50"/>
  <c r="X43" i="50"/>
  <c r="W43" i="50" s="1"/>
  <c r="U43" i="50"/>
  <c r="T43" i="50"/>
  <c r="S43" i="50"/>
  <c r="Q43" i="50"/>
  <c r="P43" i="50"/>
  <c r="O43" i="50" s="1"/>
  <c r="M43" i="50"/>
  <c r="Y74" i="50" s="1"/>
  <c r="L43" i="50"/>
  <c r="K43" i="50" s="1"/>
  <c r="R41" i="50"/>
  <c r="G41" i="50"/>
  <c r="W34" i="50"/>
  <c r="W33" i="50"/>
  <c r="S33" i="50"/>
  <c r="O33" i="50"/>
  <c r="K33" i="50"/>
  <c r="W32" i="50"/>
  <c r="S32" i="50"/>
  <c r="O32" i="50"/>
  <c r="K32" i="50"/>
  <c r="W31" i="50"/>
  <c r="S31" i="50"/>
  <c r="O31" i="50"/>
  <c r="K31" i="50"/>
  <c r="W30" i="50"/>
  <c r="S30" i="50"/>
  <c r="O30" i="50"/>
  <c r="K30" i="50"/>
  <c r="W29" i="50"/>
  <c r="S29" i="50"/>
  <c r="O29" i="50"/>
  <c r="K29" i="50"/>
  <c r="Y28" i="50"/>
  <c r="X28" i="50"/>
  <c r="W28" i="50" s="1"/>
  <c r="U28" i="50"/>
  <c r="S28" i="50" s="1"/>
  <c r="T28" i="50"/>
  <c r="Q28" i="50"/>
  <c r="P28" i="50"/>
  <c r="O28" i="50" s="1"/>
  <c r="M28" i="50"/>
  <c r="L28" i="50"/>
  <c r="K28" i="50"/>
  <c r="W27" i="50"/>
  <c r="S27" i="50"/>
  <c r="O27" i="50"/>
  <c r="K27" i="50"/>
  <c r="W26" i="50"/>
  <c r="S26" i="50"/>
  <c r="O26" i="50"/>
  <c r="K26" i="50"/>
  <c r="W25" i="50"/>
  <c r="S25" i="50"/>
  <c r="O25" i="50"/>
  <c r="K25" i="50"/>
  <c r="W24" i="50"/>
  <c r="S24" i="50"/>
  <c r="O24" i="50"/>
  <c r="K24" i="50"/>
  <c r="W23" i="50"/>
  <c r="S23" i="50"/>
  <c r="O23" i="50"/>
  <c r="K23" i="50"/>
  <c r="Y22" i="50"/>
  <c r="X22" i="50"/>
  <c r="W22" i="50" s="1"/>
  <c r="U22" i="50"/>
  <c r="Q37" i="50" s="1"/>
  <c r="T22" i="50"/>
  <c r="S22" i="50" s="1"/>
  <c r="Q22" i="50"/>
  <c r="P22" i="50"/>
  <c r="O22" i="50"/>
  <c r="M22" i="50"/>
  <c r="L22" i="50"/>
  <c r="K22" i="50" s="1"/>
  <c r="W21" i="50"/>
  <c r="S21" i="50"/>
  <c r="O21" i="50"/>
  <c r="K21" i="50"/>
  <c r="W20" i="50"/>
  <c r="S20" i="50"/>
  <c r="O20" i="50"/>
  <c r="K20" i="50"/>
  <c r="W19" i="50"/>
  <c r="S19" i="50"/>
  <c r="O19" i="50"/>
  <c r="K19" i="50"/>
  <c r="W18" i="50"/>
  <c r="S18" i="50"/>
  <c r="O18" i="50"/>
  <c r="K18" i="50"/>
  <c r="W17" i="50"/>
  <c r="S17" i="50"/>
  <c r="O17" i="50"/>
  <c r="K17" i="50"/>
  <c r="Y16" i="50"/>
  <c r="W16" i="50" s="1"/>
  <c r="X16" i="50"/>
  <c r="U16" i="50"/>
  <c r="T16" i="50"/>
  <c r="S16" i="50" s="1"/>
  <c r="Q16" i="50"/>
  <c r="P16" i="50"/>
  <c r="O16" i="50"/>
  <c r="M16" i="50"/>
  <c r="L16" i="50"/>
  <c r="K16" i="50" s="1"/>
  <c r="W15" i="50"/>
  <c r="S15" i="50"/>
  <c r="O15" i="50"/>
  <c r="K15" i="50"/>
  <c r="W14" i="50"/>
  <c r="S14" i="50"/>
  <c r="O14" i="50"/>
  <c r="K14" i="50"/>
  <c r="W13" i="50"/>
  <c r="S13" i="50"/>
  <c r="O13" i="50"/>
  <c r="K13" i="50"/>
  <c r="W12" i="50"/>
  <c r="S12" i="50"/>
  <c r="O12" i="50"/>
  <c r="K12" i="50"/>
  <c r="W11" i="50"/>
  <c r="S11" i="50"/>
  <c r="O11" i="50"/>
  <c r="K11" i="50"/>
  <c r="D11" i="50"/>
  <c r="Y10" i="50"/>
  <c r="X10" i="50"/>
  <c r="W10" i="50" s="1"/>
  <c r="U10" i="50"/>
  <c r="S10" i="50" s="1"/>
  <c r="T10" i="50"/>
  <c r="Q10" i="50"/>
  <c r="P10" i="50"/>
  <c r="O10" i="50" s="1"/>
  <c r="M10" i="50"/>
  <c r="L10" i="50"/>
  <c r="K10" i="50"/>
  <c r="W9" i="50"/>
  <c r="S9" i="50"/>
  <c r="O9" i="50"/>
  <c r="K9" i="50"/>
  <c r="W8" i="50"/>
  <c r="S8" i="50"/>
  <c r="O8" i="50"/>
  <c r="K8" i="50"/>
  <c r="E8" i="50"/>
  <c r="W7" i="50"/>
  <c r="S7" i="50"/>
  <c r="O7" i="50"/>
  <c r="K7" i="50"/>
  <c r="E7" i="50"/>
  <c r="W6" i="50"/>
  <c r="S6" i="50"/>
  <c r="O6" i="50"/>
  <c r="K6" i="50"/>
  <c r="G6" i="50"/>
  <c r="F6" i="50"/>
  <c r="E6" i="50" s="1"/>
  <c r="W5" i="50"/>
  <c r="S5" i="50"/>
  <c r="O5" i="50"/>
  <c r="K5" i="50"/>
  <c r="Y4" i="50"/>
  <c r="X4" i="50"/>
  <c r="W4" i="50"/>
  <c r="U4" i="50"/>
  <c r="T4" i="50"/>
  <c r="S4" i="50" s="1"/>
  <c r="Q4" i="50"/>
  <c r="Y35" i="50" s="1"/>
  <c r="P4" i="50"/>
  <c r="M4" i="50"/>
  <c r="L4" i="50"/>
  <c r="K4" i="50"/>
  <c r="R2" i="50"/>
  <c r="P37" i="50" l="1"/>
  <c r="O37" i="50" s="1"/>
  <c r="X74" i="50"/>
  <c r="W74" i="50" s="1"/>
  <c r="X35" i="50"/>
  <c r="W35" i="50" s="1"/>
  <c r="O4" i="50"/>
  <c r="S61" i="50"/>
</calcChain>
</file>

<file path=xl/sharedStrings.xml><?xml version="1.0" encoding="utf-8"?>
<sst xmlns="http://schemas.openxmlformats.org/spreadsheetml/2006/main" count="230" uniqueCount="73">
  <si>
    <t>福生市の人口及び世帯数</t>
    <rPh sb="0" eb="3">
      <t>フッサシ</t>
    </rPh>
    <rPh sb="4" eb="6">
      <t>ジンコウ</t>
    </rPh>
    <rPh sb="6" eb="7">
      <t>オヨ</t>
    </rPh>
    <rPh sb="8" eb="11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</si>
  <si>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</si>
  <si>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</si>
  <si>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区　　分</t>
    <rPh sb="0" eb="1">
      <t>ク</t>
    </rPh>
    <rPh sb="3" eb="4">
      <t>ブン</t>
    </rPh>
    <phoneticPr fontId="2"/>
  </si>
  <si>
    <t>　　　　　　　　　　　　人　　　　　　　口　　　　　　　　　（人）</t>
    <rPh sb="31" eb="32">
      <t>ニン</t>
    </rPh>
    <phoneticPr fontId="2"/>
  </si>
  <si>
    <t>世帯数</t>
    <rPh sb="0" eb="3">
      <t>セタイスウ</t>
    </rPh>
    <phoneticPr fontId="2"/>
  </si>
  <si>
    <t>総　数</t>
    <rPh sb="0" eb="1">
      <t>フサ</t>
    </rPh>
    <rPh sb="2" eb="3">
      <t>カズ</t>
    </rPh>
    <phoneticPr fontId="2"/>
  </si>
  <si>
    <t>町丁名</t>
  </si>
  <si>
    <t>人                       口　　　　　　（人）</t>
    <rPh sb="32" eb="33">
      <t>ニン</t>
    </rPh>
    <phoneticPr fontId="2"/>
  </si>
  <si>
    <t>大字熊川</t>
  </si>
  <si>
    <t>大字熊川二宮</t>
  </si>
  <si>
    <t>大字福生</t>
  </si>
  <si>
    <t>大字福生二宮</t>
  </si>
  <si>
    <t>牛浜</t>
  </si>
  <si>
    <t>志茂</t>
  </si>
  <si>
    <t>本町</t>
  </si>
  <si>
    <t>北田園一丁目</t>
  </si>
  <si>
    <t>南田園一丁目</t>
  </si>
  <si>
    <t>武蔵野台一丁目</t>
  </si>
  <si>
    <t>加美平一丁目</t>
  </si>
  <si>
    <t>東町</t>
  </si>
  <si>
    <t>横田基地内</t>
  </si>
  <si>
    <t>合計</t>
  </si>
  <si>
    <t>世帯数</t>
    <phoneticPr fontId="2"/>
  </si>
  <si>
    <t>総　数</t>
    <phoneticPr fontId="2"/>
  </si>
  <si>
    <t>男</t>
    <phoneticPr fontId="2"/>
  </si>
  <si>
    <t>女</t>
    <phoneticPr fontId="2"/>
  </si>
  <si>
    <t xml:space="preserve">          二丁目　　</t>
    <phoneticPr fontId="2"/>
  </si>
  <si>
    <t xml:space="preserve">          三丁目　　</t>
    <phoneticPr fontId="2"/>
  </si>
  <si>
    <t>二丁目　　</t>
    <phoneticPr fontId="2"/>
  </si>
  <si>
    <t xml:space="preserve">          四丁目　　</t>
    <phoneticPr fontId="2"/>
  </si>
  <si>
    <t>住　民　基　本　台　帳</t>
    <rPh sb="0" eb="1">
      <t>ジュウ</t>
    </rPh>
    <rPh sb="2" eb="3">
      <t>ミン</t>
    </rPh>
    <rPh sb="4" eb="5">
      <t>キ</t>
    </rPh>
    <rPh sb="6" eb="7">
      <t>モト</t>
    </rPh>
    <rPh sb="8" eb="9">
      <t>ダイ</t>
    </rPh>
    <rPh sb="10" eb="11">
      <t>チョウ</t>
    </rPh>
    <phoneticPr fontId="2"/>
  </si>
  <si>
    <t>日　本　人</t>
    <rPh sb="0" eb="1">
      <t>ヒ</t>
    </rPh>
    <rPh sb="2" eb="3">
      <t>モト</t>
    </rPh>
    <rPh sb="4" eb="5">
      <t>ヒト</t>
    </rPh>
    <phoneticPr fontId="2"/>
  </si>
  <si>
    <t>外　国　人</t>
    <rPh sb="0" eb="1">
      <t>ホカ</t>
    </rPh>
    <rPh sb="2" eb="3">
      <t>クニ</t>
    </rPh>
    <rPh sb="4" eb="5">
      <t>ジン</t>
    </rPh>
    <phoneticPr fontId="2"/>
  </si>
  <si>
    <t>日本人世帯</t>
    <rPh sb="0" eb="3">
      <t>ニホンジン</t>
    </rPh>
    <rPh sb="3" eb="5">
      <t>セタイ</t>
    </rPh>
    <phoneticPr fontId="2"/>
  </si>
  <si>
    <t>外国人世帯</t>
    <rPh sb="0" eb="2">
      <t>ガイコク</t>
    </rPh>
    <rPh sb="2" eb="3">
      <t>ジン</t>
    </rPh>
    <rPh sb="3" eb="5">
      <t>セタイ</t>
    </rPh>
    <phoneticPr fontId="2"/>
  </si>
  <si>
    <t>混合世帯</t>
    <rPh sb="0" eb="2">
      <t>コンゴウ</t>
    </rPh>
    <rPh sb="2" eb="4">
      <t>セタイ</t>
    </rPh>
    <phoneticPr fontId="2"/>
  </si>
  <si>
    <t>区分</t>
    <rPh sb="0" eb="2">
      <t>クブン</t>
    </rPh>
    <phoneticPr fontId="2"/>
  </si>
  <si>
    <t>総世帯数</t>
    <rPh sb="0" eb="1">
      <t>ソウ</t>
    </rPh>
    <rPh sb="1" eb="4">
      <t>セタイスウ</t>
    </rPh>
    <phoneticPr fontId="2"/>
  </si>
  <si>
    <t>福生市町丁別世帯数及び人口（日本人）</t>
    <rPh sb="14" eb="17">
      <t>ニホンジン</t>
    </rPh>
    <phoneticPr fontId="2"/>
  </si>
  <si>
    <t>福生市町丁別世帯数及び人口（外国人）</t>
    <rPh sb="14" eb="16">
      <t>ガイコク</t>
    </rPh>
    <rPh sb="16" eb="17">
      <t>ジン</t>
    </rPh>
    <phoneticPr fontId="2"/>
  </si>
  <si>
    <t>年齢</t>
    <rPh sb="0" eb="2">
      <t>ネンレイ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</si>
  <si>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</si>
  <si>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</si>
  <si>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25～29歳</t>
    <rPh sb="5" eb="6">
      <t>サイ</t>
    </rPh>
    <phoneticPr fontId="2"/>
  </si>
  <si>
    <t>50～54歳</t>
    <rPh sb="5" eb="6">
      <t>サイ</t>
    </rPh>
    <phoneticPr fontId="2"/>
  </si>
  <si>
    <t>75～79歳</t>
    <rPh sb="5" eb="6">
      <t>サイ</t>
    </rPh>
    <phoneticPr fontId="2"/>
  </si>
  <si>
    <t>5～9歳</t>
    <rPh sb="3" eb="4">
      <t>サイ</t>
    </rPh>
    <phoneticPr fontId="2"/>
  </si>
  <si>
    <t>30～34歳</t>
    <rPh sb="5" eb="6">
      <t>サイ</t>
    </rPh>
    <phoneticPr fontId="2"/>
  </si>
  <si>
    <t>55～59歳</t>
    <rPh sb="5" eb="6">
      <t>サイ</t>
    </rPh>
    <phoneticPr fontId="2"/>
  </si>
  <si>
    <t>80～84歳</t>
    <rPh sb="5" eb="6">
      <t>サイ</t>
    </rPh>
    <phoneticPr fontId="2"/>
  </si>
  <si>
    <t>10～14歳</t>
    <rPh sb="5" eb="6">
      <t>サイ</t>
    </rPh>
    <phoneticPr fontId="2"/>
  </si>
  <si>
    <t>35～39歳</t>
    <rPh sb="5" eb="6">
      <t>サイ</t>
    </rPh>
    <phoneticPr fontId="2"/>
  </si>
  <si>
    <t>60～64歳</t>
    <rPh sb="5" eb="6">
      <t>サイ</t>
    </rPh>
    <phoneticPr fontId="2"/>
  </si>
  <si>
    <t>85～89歳</t>
    <rPh sb="5" eb="6">
      <t>サイ</t>
    </rPh>
    <phoneticPr fontId="2"/>
  </si>
  <si>
    <t>15～19歳</t>
    <rPh sb="5" eb="6">
      <t>サイ</t>
    </rPh>
    <phoneticPr fontId="2"/>
  </si>
  <si>
    <t>40～44歳</t>
    <rPh sb="5" eb="6">
      <t>サイ</t>
    </rPh>
    <phoneticPr fontId="2"/>
  </si>
  <si>
    <t>65～69歳</t>
    <rPh sb="5" eb="6">
      <t>サイ</t>
    </rPh>
    <phoneticPr fontId="2"/>
  </si>
  <si>
    <t>90～94歳</t>
    <rPh sb="5" eb="6">
      <t>サイ</t>
    </rPh>
    <phoneticPr fontId="2"/>
  </si>
  <si>
    <t>20～24歳</t>
    <rPh sb="5" eb="6">
      <t>サイ</t>
    </rPh>
    <phoneticPr fontId="2"/>
  </si>
  <si>
    <t>45～49歳</t>
    <rPh sb="5" eb="6">
      <t>サイ</t>
    </rPh>
    <phoneticPr fontId="2"/>
  </si>
  <si>
    <t>70～74歳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</si>
  <si>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</si>
  <si>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</si>
  <si>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総　　数</t>
    <rPh sb="0" eb="4">
      <t>ソウスウ</t>
    </rPh>
    <phoneticPr fontId="2"/>
  </si>
  <si>
    <t>計</t>
    <rPh sb="0" eb="1">
      <t>ケイ</t>
    </rPh>
    <phoneticPr fontId="2"/>
  </si>
  <si>
    <t>65歳以上</t>
    <rPh sb="2" eb="3">
      <t>サイ</t>
    </rPh>
    <rPh sb="3" eb="5">
      <t>イジョウ</t>
    </rPh>
    <phoneticPr fontId="2"/>
  </si>
  <si>
    <t xml:space="preserve"> 年 齢 別 人 口 表(日本人）</t>
    <rPh sb="1" eb="2">
      <t>トシ</t>
    </rPh>
    <rPh sb="3" eb="4">
      <t>ヨワイ</t>
    </rPh>
    <rPh sb="5" eb="6">
      <t>ベツ</t>
    </rPh>
    <rPh sb="7" eb="10">
      <t>ジンコウ</t>
    </rPh>
    <rPh sb="11" eb="12">
      <t>ヒョウ</t>
    </rPh>
    <phoneticPr fontId="2"/>
  </si>
  <si>
    <t xml:space="preserve"> 年 齢 別 人 口 表（外国人）</t>
    <rPh sb="1" eb="2">
      <t>トシ</t>
    </rPh>
    <rPh sb="3" eb="4">
      <t>ヨワイ</t>
    </rPh>
    <rPh sb="5" eb="6">
      <t>ベツ</t>
    </rPh>
    <rPh sb="7" eb="10">
      <t>ジンコウ</t>
    </rPh>
    <rPh sb="11" eb="12">
      <t>ヒョウ</t>
    </rPh>
    <phoneticPr fontId="2"/>
  </si>
  <si>
    <t xml:space="preserve"> 年 齢 別 人 口 表(日本人+外国人）</t>
    <rPh sb="1" eb="2">
      <t>トシ</t>
    </rPh>
    <rPh sb="3" eb="4">
      <t>ヨワイ</t>
    </rPh>
    <rPh sb="5" eb="6">
      <t>ベツ</t>
    </rPh>
    <rPh sb="7" eb="10">
      <t>ジンコウ</t>
    </rPh>
    <rPh sb="11" eb="12">
      <t>ヒョウ</t>
    </rPh>
    <phoneticPr fontId="2"/>
  </si>
  <si>
    <t>福生市町丁別世帯数及び人口</t>
    <phoneticPr fontId="2"/>
  </si>
  <si>
    <t xml:space="preserve">平成年月日現在  </t>
    <phoneticPr fontId="2"/>
  </si>
  <si>
    <t>内混合世帯数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</si>
</sst>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_);[Red]\(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38" fontId="6" fillId="0" borderId="2" xfId="1" applyFont="1" applyBorder="1" applyAlignment="1"/>
    <xf numFmtId="38" fontId="6" fillId="0" borderId="3" xfId="1" applyFont="1" applyBorder="1" applyAlignment="1"/>
    <xf numFmtId="38" fontId="6" fillId="0" borderId="4" xfId="1" applyFont="1" applyBorder="1" applyAlignment="1"/>
    <xf numFmtId="38" fontId="6" fillId="0" borderId="5" xfId="1" applyFont="1" applyBorder="1" applyAlignment="1"/>
    <xf numFmtId="38" fontId="6" fillId="2" borderId="6" xfId="1" applyFont="1" applyFill="1" applyBorder="1" applyAlignment="1" applyProtection="1">
      <protection locked="0"/>
    </xf>
    <xf numFmtId="0" fontId="0" fillId="0" borderId="7" xfId="0" applyBorder="1">
      <alignment vertical="center"/>
    </xf>
    <xf numFmtId="177" fontId="6" fillId="0" borderId="0" xfId="1" applyNumberFormat="1" applyFont="1" applyBorder="1" applyAlignment="1"/>
    <xf numFmtId="177" fontId="6" fillId="0" borderId="0" xfId="1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177" fontId="6" fillId="0" borderId="2" xfId="1" applyNumberFormat="1" applyFont="1" applyBorder="1" applyAlignment="1"/>
    <xf numFmtId="177" fontId="6" fillId="2" borderId="2" xfId="1" applyNumberFormat="1" applyFont="1" applyFill="1" applyBorder="1" applyAlignment="1" applyProtection="1">
      <protection locked="0"/>
    </xf>
    <xf numFmtId="177" fontId="6" fillId="0" borderId="8" xfId="1" applyNumberFormat="1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177" fontId="6" fillId="0" borderId="16" xfId="1" applyNumberFormat="1" applyFont="1" applyBorder="1" applyAlignment="1"/>
    <xf numFmtId="177" fontId="6" fillId="2" borderId="16" xfId="1" applyNumberFormat="1" applyFont="1" applyFill="1" applyBorder="1" applyAlignment="1" applyProtection="1">
      <protection locked="0"/>
    </xf>
    <xf numFmtId="38" fontId="6" fillId="0" borderId="17" xfId="1" applyFont="1" applyBorder="1" applyAlignment="1"/>
    <xf numFmtId="38" fontId="6" fillId="2" borderId="17" xfId="1" applyFont="1" applyFill="1" applyBorder="1" applyAlignment="1" applyProtection="1">
      <protection locked="0"/>
    </xf>
    <xf numFmtId="0" fontId="0" fillId="0" borderId="18" xfId="0" applyBorder="1" applyAlignment="1">
      <alignment horizontal="right" vertical="center"/>
    </xf>
    <xf numFmtId="0" fontId="0" fillId="0" borderId="18" xfId="0" applyBorder="1">
      <alignment vertical="center"/>
    </xf>
    <xf numFmtId="0" fontId="0" fillId="0" borderId="12" xfId="0" applyBorder="1" applyAlignment="1">
      <alignment horizontal="center" vertical="center"/>
    </xf>
    <xf numFmtId="177" fontId="6" fillId="0" borderId="16" xfId="0" applyNumberFormat="1" applyFont="1" applyBorder="1" applyAlignment="1">
      <alignment horizontal="right" vertical="center"/>
    </xf>
    <xf numFmtId="177" fontId="6" fillId="2" borderId="19" xfId="1" applyNumberFormat="1" applyFont="1" applyFill="1" applyBorder="1" applyAlignment="1" applyProtection="1">
      <protection locked="0"/>
    </xf>
    <xf numFmtId="177" fontId="6" fillId="2" borderId="20" xfId="0" applyNumberFormat="1" applyFont="1" applyFill="1" applyBorder="1" applyAlignment="1" applyProtection="1">
      <protection locked="0"/>
    </xf>
    <xf numFmtId="177" fontId="6" fillId="2" borderId="19" xfId="0" applyNumberFormat="1" applyFont="1" applyFill="1" applyBorder="1" applyAlignment="1" applyProtection="1">
      <protection locked="0"/>
    </xf>
    <xf numFmtId="38" fontId="6" fillId="2" borderId="21" xfId="1" applyFont="1" applyFill="1" applyBorder="1" applyAlignment="1" applyProtection="1">
      <protection locked="0"/>
    </xf>
    <xf numFmtId="38" fontId="6" fillId="2" borderId="22" xfId="1" applyFont="1" applyFill="1" applyBorder="1" applyAlignment="1" applyProtection="1">
      <protection locked="0"/>
    </xf>
    <xf numFmtId="38" fontId="6" fillId="0" borderId="23" xfId="1" applyFont="1" applyBorder="1" applyAlignment="1"/>
    <xf numFmtId="177" fontId="6" fillId="0" borderId="8" xfId="1" applyNumberFormat="1" applyFont="1" applyFill="1" applyBorder="1" applyAlignment="1" applyProtection="1"/>
    <xf numFmtId="177" fontId="6" fillId="0" borderId="24" xfId="0" applyNumberFormat="1" applyFont="1" applyFill="1" applyBorder="1" applyAlignment="1" applyProtection="1"/>
    <xf numFmtId="0" fontId="4" fillId="0" borderId="25" xfId="0" applyFont="1" applyBorder="1" applyAlignment="1"/>
    <xf numFmtId="0" fontId="0" fillId="0" borderId="0" xfId="0" applyBorder="1" applyAlignme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2" borderId="8" xfId="0" applyNumberFormat="1" applyFont="1" applyFill="1" applyBorder="1" applyAlignment="1" applyProtection="1">
      <alignment horizontal="center" vertical="center"/>
      <protection locked="0"/>
    </xf>
    <xf numFmtId="176" fontId="11" fillId="2" borderId="24" xfId="0" applyNumberFormat="1" applyFont="1" applyFill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>
      <alignment horizontal="center" vertical="center"/>
    </xf>
    <xf numFmtId="176" fontId="11" fillId="0" borderId="20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 shrinkToFit="1"/>
    </xf>
    <xf numFmtId="0" fontId="1" fillId="0" borderId="28" xfId="0" applyFont="1" applyBorder="1" applyAlignment="1">
      <alignment horizontal="center" vertical="center"/>
    </xf>
    <xf numFmtId="176" fontId="11" fillId="3" borderId="8" xfId="0" applyNumberFormat="1" applyFont="1" applyFill="1" applyBorder="1" applyAlignment="1" applyProtection="1">
      <alignment horizontal="center" vertical="center"/>
      <protection locked="0"/>
    </xf>
    <xf numFmtId="176" fontId="11" fillId="3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Alignment="1">
      <alignment horizontal="center" vertical="center"/>
    </xf>
    <xf numFmtId="176" fontId="11" fillId="0" borderId="30" xfId="0" applyNumberFormat="1" applyFont="1" applyBorder="1" applyAlignment="1">
      <alignment horizontal="center" vertical="center"/>
    </xf>
    <xf numFmtId="176" fontId="11" fillId="2" borderId="30" xfId="0" applyNumberFormat="1" applyFont="1" applyFill="1" applyBorder="1" applyAlignment="1" applyProtection="1">
      <alignment horizontal="center" vertical="center"/>
      <protection locked="0"/>
    </xf>
    <xf numFmtId="176" fontId="11" fillId="2" borderId="31" xfId="0" applyNumberFormat="1" applyFont="1" applyFill="1" applyBorder="1" applyAlignment="1" applyProtection="1">
      <alignment horizontal="center" vertical="center"/>
      <protection locked="0"/>
    </xf>
    <xf numFmtId="176" fontId="11" fillId="3" borderId="6" xfId="0" applyNumberFormat="1" applyFont="1" applyFill="1" applyBorder="1" applyAlignment="1" applyProtection="1">
      <alignment horizontal="center" vertical="center"/>
      <protection locked="0"/>
    </xf>
    <xf numFmtId="176" fontId="11" fillId="3" borderId="32" xfId="0" applyNumberFormat="1" applyFont="1" applyFill="1" applyBorder="1" applyAlignment="1" applyProtection="1">
      <alignment horizontal="center" vertical="center"/>
      <protection locked="0"/>
    </xf>
    <xf numFmtId="0" fontId="10" fillId="0" borderId="27" xfId="0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178" fontId="0" fillId="0" borderId="2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>
      <alignment horizontal="center"/>
    </xf>
    <xf numFmtId="38" fontId="6" fillId="0" borderId="0" xfId="1" applyFont="1" applyBorder="1" applyAlignment="1"/>
    <xf numFmtId="0" fontId="0" fillId="0" borderId="25" xfId="0" applyBorder="1">
      <alignment vertical="center"/>
    </xf>
    <xf numFmtId="0" fontId="12" fillId="0" borderId="0" xfId="0" applyFont="1" applyAlignment="1">
      <alignment horizontal="center" vertical="center"/>
    </xf>
    <xf numFmtId="38" fontId="6" fillId="4" borderId="17" xfId="1" applyFont="1" applyFill="1" applyBorder="1" applyAlignment="1" applyProtection="1">
      <protection locked="0"/>
    </xf>
    <xf numFmtId="38" fontId="6" fillId="4" borderId="21" xfId="1" applyFont="1" applyFill="1" applyBorder="1" applyAlignment="1" applyProtection="1">
      <protection locked="0"/>
    </xf>
    <xf numFmtId="38" fontId="6" fillId="4" borderId="33" xfId="1" applyFont="1" applyFill="1" applyBorder="1" applyAlignment="1" applyProtection="1">
      <protection locked="0"/>
    </xf>
    <xf numFmtId="38" fontId="6" fillId="4" borderId="6" xfId="1" applyFont="1" applyFill="1" applyBorder="1" applyAlignment="1" applyProtection="1">
      <protection locked="0"/>
    </xf>
    <xf numFmtId="38" fontId="6" fillId="4" borderId="22" xfId="1" applyFont="1" applyFill="1" applyBorder="1" applyAlignment="1" applyProtection="1">
      <protection locked="0"/>
    </xf>
    <xf numFmtId="38" fontId="6" fillId="4" borderId="32" xfId="1" applyFont="1" applyFill="1" applyBorder="1" applyAlignment="1" applyProtection="1">
      <protection locked="0"/>
    </xf>
    <xf numFmtId="38" fontId="6" fillId="5" borderId="17" xfId="1" applyFont="1" applyFill="1" applyBorder="1" applyAlignment="1" applyProtection="1">
      <protection locked="0"/>
    </xf>
    <xf numFmtId="38" fontId="6" fillId="5" borderId="21" xfId="1" applyFont="1" applyFill="1" applyBorder="1" applyAlignment="1" applyProtection="1">
      <protection locked="0"/>
    </xf>
    <xf numFmtId="38" fontId="6" fillId="5" borderId="33" xfId="1" applyFont="1" applyFill="1" applyBorder="1" applyAlignment="1" applyProtection="1">
      <protection locked="0"/>
    </xf>
    <xf numFmtId="38" fontId="6" fillId="5" borderId="6" xfId="1" applyFont="1" applyFill="1" applyBorder="1" applyAlignment="1" applyProtection="1">
      <protection locked="0"/>
    </xf>
    <xf numFmtId="38" fontId="6" fillId="5" borderId="22" xfId="1" applyFont="1" applyFill="1" applyBorder="1" applyAlignment="1" applyProtection="1">
      <protection locked="0"/>
    </xf>
    <xf numFmtId="38" fontId="6" fillId="5" borderId="32" xfId="1" applyFont="1" applyFill="1" applyBorder="1" applyAlignment="1" applyProtection="1">
      <protection locked="0"/>
    </xf>
    <xf numFmtId="176" fontId="11" fillId="5" borderId="8" xfId="0" applyNumberFormat="1" applyFont="1" applyFill="1" applyBorder="1" applyAlignment="1" applyProtection="1">
      <alignment horizontal="center" vertical="center"/>
      <protection locked="0"/>
    </xf>
    <xf numFmtId="176" fontId="11" fillId="5" borderId="24" xfId="0" applyNumberFormat="1" applyFont="1" applyFill="1" applyBorder="1" applyAlignment="1" applyProtection="1">
      <alignment horizontal="center" vertical="center"/>
      <protection locked="0"/>
    </xf>
    <xf numFmtId="176" fontId="11" fillId="5" borderId="6" xfId="0" applyNumberFormat="1" applyFont="1" applyFill="1" applyBorder="1" applyAlignment="1" applyProtection="1">
      <alignment horizontal="center" vertical="center"/>
      <protection locked="0"/>
    </xf>
    <xf numFmtId="176" fontId="11" fillId="5" borderId="32" xfId="0" applyNumberFormat="1" applyFont="1" applyFill="1" applyBorder="1" applyAlignment="1" applyProtection="1">
      <alignment horizontal="center" vertical="center"/>
      <protection locked="0"/>
    </xf>
    <xf numFmtId="176" fontId="11" fillId="5" borderId="30" xfId="0" applyNumberFormat="1" applyFont="1" applyFill="1" applyBorder="1" applyAlignment="1" applyProtection="1">
      <alignment horizontal="center" vertical="center"/>
      <protection locked="0"/>
    </xf>
    <xf numFmtId="176" fontId="11" fillId="5" borderId="31" xfId="0" applyNumberFormat="1" applyFont="1" applyFill="1" applyBorder="1" applyAlignment="1" applyProtection="1">
      <alignment horizontal="center" vertical="center"/>
      <protection locked="0"/>
    </xf>
    <xf numFmtId="176" fontId="11" fillId="4" borderId="8" xfId="0" applyNumberFormat="1" applyFont="1" applyFill="1" applyBorder="1" applyAlignment="1" applyProtection="1">
      <alignment horizontal="center" vertical="center"/>
      <protection locked="0"/>
    </xf>
    <xf numFmtId="176" fontId="11" fillId="4" borderId="24" xfId="0" applyNumberFormat="1" applyFont="1" applyFill="1" applyBorder="1" applyAlignment="1" applyProtection="1">
      <alignment horizontal="center" vertical="center"/>
      <protection locked="0"/>
    </xf>
    <xf numFmtId="176" fontId="11" fillId="4" borderId="30" xfId="0" applyNumberFormat="1" applyFont="1" applyFill="1" applyBorder="1" applyAlignment="1" applyProtection="1">
      <alignment horizontal="center" vertical="center"/>
      <protection locked="0"/>
    </xf>
    <xf numFmtId="176" fontId="11" fillId="4" borderId="31" xfId="0" applyNumberFormat="1" applyFont="1" applyFill="1" applyBorder="1" applyAlignment="1" applyProtection="1">
      <alignment horizontal="center" vertical="center"/>
      <protection locked="0"/>
    </xf>
    <xf numFmtId="176" fontId="11" fillId="4" borderId="6" xfId="0" applyNumberFormat="1" applyFont="1" applyFill="1" applyBorder="1" applyAlignment="1" applyProtection="1">
      <alignment horizontal="center" vertical="center"/>
      <protection locked="0"/>
    </xf>
    <xf numFmtId="176" fontId="11" fillId="4" borderId="32" xfId="0" applyNumberFormat="1" applyFont="1" applyFill="1" applyBorder="1" applyAlignment="1" applyProtection="1">
      <alignment horizontal="center" vertical="center"/>
      <protection locked="0"/>
    </xf>
    <xf numFmtId="38" fontId="6" fillId="3" borderId="20" xfId="1" applyFont="1" applyFill="1" applyBorder="1" applyAlignment="1"/>
    <xf numFmtId="0" fontId="6" fillId="3" borderId="33" xfId="0" applyFont="1" applyFill="1" applyBorder="1">
      <alignment vertical="center"/>
    </xf>
    <xf numFmtId="0" fontId="6" fillId="3" borderId="20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6" fillId="3" borderId="34" xfId="0" applyFont="1" applyFill="1" applyBorder="1">
      <alignment vertical="center"/>
    </xf>
    <xf numFmtId="0" fontId="6" fillId="0" borderId="5" xfId="0" applyFont="1" applyBorder="1" applyAlignment="1"/>
    <xf numFmtId="0" fontId="0" fillId="0" borderId="3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5" xfId="0" applyFill="1" applyBorder="1" applyAlignment="1" applyProtection="1">
      <alignment horizontal="right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4" fillId="0" borderId="48" xfId="0" applyFont="1" applyBorder="1" applyAlignment="1">
      <alignment horizontal="center"/>
    </xf>
    <xf numFmtId="0" fontId="0" fillId="0" borderId="49" xfId="0" applyBorder="1" applyAlignment="1">
      <alignment vertic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0" fillId="0" borderId="52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shrinkToFit="1"/>
    </xf>
    <xf numFmtId="0" fontId="4" fillId="0" borderId="51" xfId="0" applyFont="1" applyBorder="1" applyAlignment="1">
      <alignment horizontal="center" shrinkToFit="1"/>
    </xf>
    <xf numFmtId="0" fontId="4" fillId="0" borderId="51" xfId="0" applyFont="1" applyBorder="1" applyAlignment="1">
      <alignment horizontal="right" shrinkToFit="1"/>
    </xf>
    <xf numFmtId="0" fontId="4" fillId="0" borderId="50" xfId="0" applyFont="1" applyBorder="1" applyAlignment="1">
      <alignment horizontal="right" shrinkToFit="1"/>
    </xf>
    <xf numFmtId="0" fontId="4" fillId="0" borderId="54" xfId="0" applyFont="1" applyBorder="1" applyAlignment="1">
      <alignment horizontal="center" shrinkToFit="1"/>
    </xf>
    <xf numFmtId="0" fontId="0" fillId="0" borderId="55" xfId="0" applyBorder="1" applyAlignment="1">
      <alignment vertical="center"/>
    </xf>
    <xf numFmtId="0" fontId="4" fillId="0" borderId="56" xfId="0" applyFont="1" applyBorder="1" applyAlignment="1">
      <alignment horizontal="center"/>
    </xf>
    <xf numFmtId="0" fontId="0" fillId="0" borderId="57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58" fontId="9" fillId="0" borderId="25" xfId="0" applyNumberFormat="1" applyFont="1" applyBorder="1" applyAlignment="1" applyProtection="1">
      <alignment horizontal="right"/>
      <protection locked="0"/>
    </xf>
    <xf numFmtId="0" fontId="9" fillId="0" borderId="25" xfId="0" applyFont="1" applyBorder="1" applyAlignment="1" applyProtection="1">
      <alignment horizontal="right"/>
      <protection locked="0"/>
    </xf>
    <xf numFmtId="0" fontId="11" fillId="0" borderId="59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176" fontId="11" fillId="0" borderId="3" xfId="0" applyNumberFormat="1" applyFont="1" applyBorder="1" applyAlignment="1">
      <alignment horizontal="center" vertical="center" shrinkToFit="1"/>
    </xf>
    <xf numFmtId="0" fontId="0" fillId="0" borderId="30" xfId="0" applyBorder="1" applyAlignment="1">
      <alignment vertical="center" shrinkToFit="1"/>
    </xf>
    <xf numFmtId="176" fontId="11" fillId="0" borderId="34" xfId="0" applyNumberFormat="1" applyFont="1" applyBorder="1" applyAlignment="1">
      <alignment horizontal="center" vertical="center" shrinkToFit="1"/>
    </xf>
    <xf numFmtId="176" fontId="11" fillId="0" borderId="31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15"/>
  <sheetViews>
    <sheetView tabSelected="1" view="pageBreakPreview" zoomScale="115" zoomScaleNormal="100" zoomScaleSheetLayoutView="115" workbookViewId="0">
      <selection activeCell="G37" sqref="G37"/>
    </sheetView>
  </sheetViews>
  <sheetFormatPr defaultColWidth="0" defaultRowHeight="13.5" x14ac:dyDescent="0.15"/>
  <cols>
    <col min="1" max="1" width="9" customWidth="1"/>
    <col min="2" max="2" width="3.625" customWidth="1"/>
    <col min="3" max="3" width="11.625" customWidth="1"/>
    <col min="4" max="7" width="15.375" customWidth="1"/>
    <col min="8" max="8" width="12" customWidth="1"/>
    <col min="9" max="9" width="2.875" customWidth="1"/>
    <col min="10" max="10" width="5.375" customWidth="1"/>
    <col min="11" max="11" width="5.25" customWidth="1"/>
    <col min="12" max="12" width="5.625" customWidth="1"/>
    <col min="13" max="13" width="5.875" customWidth="1"/>
    <col min="14" max="14" width="5.375" customWidth="1"/>
    <col min="15" max="15" width="5.875" customWidth="1"/>
    <col min="16" max="16" width="5.625" customWidth="1"/>
    <col min="17" max="17" width="5.75" customWidth="1"/>
    <col min="18" max="18" width="6" customWidth="1"/>
    <col min="19" max="19" width="5.875" customWidth="1"/>
    <col min="20" max="21" width="5.75" customWidth="1"/>
    <col min="22" max="22" width="6" customWidth="1"/>
    <col min="23" max="23" width="5.375" customWidth="1"/>
    <col min="24" max="24" width="5.625" customWidth="1"/>
    <col min="25" max="25" width="5.375" customWidth="1"/>
    <col min="26" max="226" width="9" customWidth="1"/>
    <col min="227" max="237" width="7.75" hidden="1" customWidth="1"/>
    <col min="238" max="238" width="2.125" hidden="1" customWidth="1"/>
    <col min="239" max="239" width="7.75" hidden="1" customWidth="1"/>
    <col min="240" max="245" width="0" hidden="1" customWidth="1"/>
    <col min="246" max="254" width="7.75" hidden="1" customWidth="1"/>
    <col min="255" max="255" width="2.125" hidden="1" customWidth="1"/>
    <col min="256" max="16384" width="7.75" hidden="1"/>
  </cols>
  <sheetData>
    <row r="1" spans="1:25" ht="27.75" customHeight="1" x14ac:dyDescent="0.2">
      <c r="D1" s="113" t="s">
        <v>0</v>
      </c>
      <c r="E1" s="114"/>
      <c r="F1" s="114"/>
      <c r="J1" s="151" t="s">
        <v>69</v>
      </c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</row>
    <row r="2" spans="1:25" ht="18" thickBot="1" x14ac:dyDescent="0.25">
      <c r="D2" s="114"/>
      <c r="E2" s="114"/>
      <c r="F2" s="114"/>
      <c r="J2" s="152"/>
      <c r="K2" s="153"/>
      <c r="L2" s="153"/>
      <c r="M2" s="153"/>
      <c r="N2" s="153"/>
      <c r="O2" s="153"/>
      <c r="P2" s="153"/>
      <c r="Q2" s="153"/>
      <c r="R2" s="154" t="str">
        <f>F3</f>
        <v xml:space="preserve">平成年月日現在  </v>
      </c>
      <c r="S2" s="155"/>
      <c r="T2" s="155"/>
      <c r="U2" s="155"/>
      <c r="V2" s="155"/>
      <c r="W2" s="155"/>
      <c r="X2" s="155"/>
      <c r="Y2" s="155"/>
    </row>
    <row r="3" spans="1:25" ht="18" thickBot="1" x14ac:dyDescent="0.2">
      <c r="F3" s="115" t="s">
        <v>71</v>
      </c>
      <c r="G3" s="115"/>
      <c r="J3" s="42" t="s">
        <v>41</v>
      </c>
      <c r="K3" s="43" t="s">
        <v>42</v>
      </c>
      <c r="L3" s="43" t="s">
        <v>1</v>
      </c>
      <c r="M3" s="44" t="s">
        <v>2</v>
      </c>
      <c r="N3" s="42" t="s">
        <v>41</v>
      </c>
      <c r="O3" s="43" t="s">
        <v>42</v>
      </c>
      <c r="P3" s="43" t="s">
        <v>1</v>
      </c>
      <c r="Q3" s="44" t="s">
        <v>2</v>
      </c>
      <c r="R3" s="42" t="s">
        <v>41</v>
      </c>
      <c r="S3" s="43" t="s">
        <v>42</v>
      </c>
      <c r="T3" s="43" t="s">
        <v>1</v>
      </c>
      <c r="U3" s="44" t="s">
        <v>2</v>
      </c>
      <c r="V3" s="42" t="s">
        <v>41</v>
      </c>
      <c r="W3" s="43" t="s">
        <v>42</v>
      </c>
      <c r="X3" s="43" t="s">
        <v>1</v>
      </c>
      <c r="Y3" s="44" t="s">
        <v>2</v>
      </c>
    </row>
    <row r="4" spans="1:25" ht="24.75" customHeight="1" x14ac:dyDescent="0.15">
      <c r="B4" s="116" t="s">
        <v>3</v>
      </c>
      <c r="C4" s="117"/>
      <c r="D4" s="118"/>
      <c r="E4" s="20" t="s">
        <v>4</v>
      </c>
      <c r="F4" s="20"/>
      <c r="G4" s="21"/>
      <c r="J4" s="45" t="s">
        <v>43</v>
      </c>
      <c r="K4" s="46">
        <f t="shared" ref="K4:K33" si="0">L4+M4</f>
        <v>0</v>
      </c>
      <c r="L4" s="46">
        <f>L5+L6+L7+L8+L9</f>
        <v>0</v>
      </c>
      <c r="M4" s="47">
        <f>M5+M6+M7+M8+M9</f>
        <v>0</v>
      </c>
      <c r="N4" s="48" t="s">
        <v>44</v>
      </c>
      <c r="O4" s="46">
        <f t="shared" ref="O4:O33" si="1">P4+Q4</f>
        <v>0</v>
      </c>
      <c r="P4" s="46">
        <f>P5+P6+P7+P8+P9</f>
        <v>0</v>
      </c>
      <c r="Q4" s="47">
        <f>Q5+Q6+Q7+Q8+Q9</f>
        <v>0</v>
      </c>
      <c r="R4" s="48" t="s">
        <v>45</v>
      </c>
      <c r="S4" s="46">
        <f t="shared" ref="S4:S33" si="2">T4+U4</f>
        <v>0</v>
      </c>
      <c r="T4" s="46">
        <f>T5+T6+T7+T8+T9</f>
        <v>0</v>
      </c>
      <c r="U4" s="47">
        <f>U5+U6+U7+U8+U9</f>
        <v>0</v>
      </c>
      <c r="V4" s="48" t="s">
        <v>46</v>
      </c>
      <c r="W4" s="46">
        <f t="shared" ref="W4:W35" si="3">X4+Y4</f>
        <v>0</v>
      </c>
      <c r="X4" s="46">
        <f>X5+X6+X7+X8+X9</f>
        <v>0</v>
      </c>
      <c r="Y4" s="47">
        <f>Y5+Y6+Y7+Y8+Y9</f>
        <v>0</v>
      </c>
    </row>
    <row r="5" spans="1:25" ht="24.75" customHeight="1" thickBot="1" x14ac:dyDescent="0.2">
      <c r="B5" s="119"/>
      <c r="C5" s="120"/>
      <c r="D5" s="121"/>
      <c r="E5" s="1" t="s">
        <v>6</v>
      </c>
      <c r="F5" s="1" t="s">
        <v>1</v>
      </c>
      <c r="G5" s="22" t="s">
        <v>2</v>
      </c>
      <c r="J5" s="49">
        <v>0</v>
      </c>
      <c r="K5" s="50">
        <f t="shared" si="0"/>
        <v>0</v>
      </c>
      <c r="L5" s="51"/>
      <c r="M5" s="52"/>
      <c r="N5" s="49">
        <v>25</v>
      </c>
      <c r="O5" s="50">
        <f t="shared" si="1"/>
        <v>0</v>
      </c>
      <c r="P5" s="51"/>
      <c r="Q5" s="52"/>
      <c r="R5" s="49">
        <v>50</v>
      </c>
      <c r="S5" s="50">
        <f t="shared" si="2"/>
        <v>0</v>
      </c>
      <c r="T5" s="51"/>
      <c r="U5" s="52"/>
      <c r="V5" s="49">
        <v>75</v>
      </c>
      <c r="W5" s="50">
        <f t="shared" si="3"/>
        <v>0</v>
      </c>
      <c r="X5" s="51"/>
      <c r="Y5" s="52"/>
    </row>
    <row r="6" spans="1:25" ht="24.75" customHeight="1" thickTop="1" x14ac:dyDescent="0.2">
      <c r="B6" s="122" t="s">
        <v>31</v>
      </c>
      <c r="C6" s="123"/>
      <c r="D6" s="124"/>
      <c r="E6" s="15">
        <f>F6+G6</f>
        <v>0</v>
      </c>
      <c r="F6" s="38">
        <f>SUM(F7:F8)</f>
        <v>0</v>
      </c>
      <c r="G6" s="39">
        <f>SUM(G7:G8)</f>
        <v>0</v>
      </c>
      <c r="J6" s="49">
        <v>1</v>
      </c>
      <c r="K6" s="50">
        <f t="shared" si="0"/>
        <v>0</v>
      </c>
      <c r="L6" s="51"/>
      <c r="M6" s="52"/>
      <c r="N6" s="49">
        <v>26</v>
      </c>
      <c r="O6" s="50">
        <f t="shared" si="1"/>
        <v>0</v>
      </c>
      <c r="P6" s="51"/>
      <c r="Q6" s="52"/>
      <c r="R6" s="49">
        <v>51</v>
      </c>
      <c r="S6" s="50">
        <f t="shared" si="2"/>
        <v>0</v>
      </c>
      <c r="T6" s="51"/>
      <c r="U6" s="52"/>
      <c r="V6" s="49">
        <v>76</v>
      </c>
      <c r="W6" s="50">
        <f t="shared" si="3"/>
        <v>0</v>
      </c>
      <c r="X6" s="51"/>
      <c r="Y6" s="52"/>
    </row>
    <row r="7" spans="1:25" ht="24.75" customHeight="1" x14ac:dyDescent="0.2">
      <c r="B7" s="19"/>
      <c r="C7" s="125" t="s">
        <v>32</v>
      </c>
      <c r="D7" s="126"/>
      <c r="E7" s="13">
        <f>F7+G7</f>
        <v>0</v>
      </c>
      <c r="F7" s="14"/>
      <c r="G7" s="33"/>
      <c r="J7" s="49">
        <v>2</v>
      </c>
      <c r="K7" s="50">
        <f t="shared" si="0"/>
        <v>0</v>
      </c>
      <c r="L7" s="51"/>
      <c r="M7" s="52"/>
      <c r="N7" s="49">
        <v>27</v>
      </c>
      <c r="O7" s="50">
        <f t="shared" si="1"/>
        <v>0</v>
      </c>
      <c r="P7" s="51"/>
      <c r="Q7" s="52"/>
      <c r="R7" s="49">
        <v>52</v>
      </c>
      <c r="S7" s="50">
        <f t="shared" si="2"/>
        <v>0</v>
      </c>
      <c r="T7" s="51"/>
      <c r="U7" s="52"/>
      <c r="V7" s="49">
        <v>77</v>
      </c>
      <c r="W7" s="50">
        <f t="shared" si="3"/>
        <v>0</v>
      </c>
      <c r="X7" s="51"/>
      <c r="Y7" s="52"/>
    </row>
    <row r="8" spans="1:25" ht="24.75" customHeight="1" thickBot="1" x14ac:dyDescent="0.25">
      <c r="B8" s="23"/>
      <c r="C8" s="127" t="s">
        <v>33</v>
      </c>
      <c r="D8" s="128"/>
      <c r="E8" s="24">
        <f>F8+G8</f>
        <v>0</v>
      </c>
      <c r="F8" s="25"/>
      <c r="G8" s="34"/>
      <c r="J8" s="49">
        <v>3</v>
      </c>
      <c r="K8" s="50">
        <f t="shared" si="0"/>
        <v>0</v>
      </c>
      <c r="L8" s="51"/>
      <c r="M8" s="52"/>
      <c r="N8" s="49">
        <v>28</v>
      </c>
      <c r="O8" s="50">
        <f t="shared" si="1"/>
        <v>0</v>
      </c>
      <c r="P8" s="51"/>
      <c r="Q8" s="52"/>
      <c r="R8" s="49">
        <v>53</v>
      </c>
      <c r="S8" s="50">
        <f t="shared" si="2"/>
        <v>0</v>
      </c>
      <c r="T8" s="51"/>
      <c r="U8" s="52"/>
      <c r="V8" s="49">
        <v>78</v>
      </c>
      <c r="W8" s="50">
        <f t="shared" si="3"/>
        <v>0</v>
      </c>
      <c r="X8" s="51"/>
      <c r="Y8" s="52"/>
    </row>
    <row r="9" spans="1:25" ht="24.75" customHeight="1" thickBot="1" x14ac:dyDescent="0.2">
      <c r="B9" s="28"/>
      <c r="C9" s="28"/>
      <c r="D9" s="28"/>
      <c r="E9" s="28"/>
      <c r="F9" s="28"/>
      <c r="G9" s="28"/>
      <c r="J9" s="49">
        <v>4</v>
      </c>
      <c r="K9" s="50">
        <f t="shared" si="0"/>
        <v>0</v>
      </c>
      <c r="L9" s="51"/>
      <c r="M9" s="52"/>
      <c r="N9" s="49">
        <v>29</v>
      </c>
      <c r="O9" s="50">
        <f t="shared" si="1"/>
        <v>0</v>
      </c>
      <c r="P9" s="51"/>
      <c r="Q9" s="52"/>
      <c r="R9" s="49">
        <v>54</v>
      </c>
      <c r="S9" s="50">
        <f t="shared" si="2"/>
        <v>0</v>
      </c>
      <c r="T9" s="51"/>
      <c r="U9" s="52"/>
      <c r="V9" s="49">
        <v>79</v>
      </c>
      <c r="W9" s="50">
        <f t="shared" si="3"/>
        <v>0</v>
      </c>
      <c r="X9" s="51"/>
      <c r="Y9" s="52"/>
    </row>
    <row r="10" spans="1:25" ht="24.75" customHeight="1" x14ac:dyDescent="0.15">
      <c r="B10" s="134" t="s">
        <v>37</v>
      </c>
      <c r="C10" s="135"/>
      <c r="D10" s="30" t="s">
        <v>38</v>
      </c>
      <c r="E10" s="30" t="s">
        <v>34</v>
      </c>
      <c r="F10" s="30" t="s">
        <v>35</v>
      </c>
      <c r="G10" s="21" t="s">
        <v>36</v>
      </c>
      <c r="J10" s="45" t="s">
        <v>47</v>
      </c>
      <c r="K10" s="53">
        <f t="shared" si="0"/>
        <v>0</v>
      </c>
      <c r="L10" s="53">
        <f>L11+L12+L13+L14+L15</f>
        <v>0</v>
      </c>
      <c r="M10" s="54">
        <f>M11+M12+M13+M14+M15</f>
        <v>0</v>
      </c>
      <c r="N10" s="48" t="s">
        <v>48</v>
      </c>
      <c r="O10" s="53">
        <f t="shared" si="1"/>
        <v>0</v>
      </c>
      <c r="P10" s="53">
        <f>P11+P12+P13+P14+P15</f>
        <v>0</v>
      </c>
      <c r="Q10" s="54">
        <f>Q11+Q12+Q13+Q14+Q15</f>
        <v>0</v>
      </c>
      <c r="R10" s="55" t="s">
        <v>49</v>
      </c>
      <c r="S10" s="53">
        <f t="shared" si="2"/>
        <v>0</v>
      </c>
      <c r="T10" s="53">
        <f>T11+T12+T13+T14+T15</f>
        <v>0</v>
      </c>
      <c r="U10" s="54">
        <f>U11+U12+U13+U14+U15</f>
        <v>0</v>
      </c>
      <c r="V10" s="48" t="s">
        <v>50</v>
      </c>
      <c r="W10" s="53">
        <f t="shared" si="3"/>
        <v>0</v>
      </c>
      <c r="X10" s="53">
        <f>X11+X12+X13+X14+X15</f>
        <v>0</v>
      </c>
      <c r="Y10" s="54">
        <f>Y11+Y12+Y13+Y14+Y15</f>
        <v>0</v>
      </c>
    </row>
    <row r="11" spans="1:25" ht="24.75" customHeight="1" thickBot="1" x14ac:dyDescent="0.25">
      <c r="B11" s="136" t="s">
        <v>5</v>
      </c>
      <c r="C11" s="137"/>
      <c r="D11" s="31">
        <f>SUM(E11:G11)</f>
        <v>0</v>
      </c>
      <c r="E11" s="25"/>
      <c r="F11" s="25"/>
      <c r="G11" s="32"/>
      <c r="J11" s="56">
        <v>5</v>
      </c>
      <c r="K11" s="50">
        <f t="shared" si="0"/>
        <v>0</v>
      </c>
      <c r="L11" s="51"/>
      <c r="M11" s="52"/>
      <c r="N11" s="49">
        <v>30</v>
      </c>
      <c r="O11" s="50">
        <f t="shared" si="1"/>
        <v>0</v>
      </c>
      <c r="P11" s="51"/>
      <c r="Q11" s="52"/>
      <c r="R11" s="49">
        <v>55</v>
      </c>
      <c r="S11" s="50">
        <f t="shared" si="2"/>
        <v>0</v>
      </c>
      <c r="T11" s="51"/>
      <c r="U11" s="52"/>
      <c r="V11" s="49">
        <v>80</v>
      </c>
      <c r="W11" s="50">
        <f t="shared" si="3"/>
        <v>0</v>
      </c>
      <c r="X11" s="51"/>
      <c r="Y11" s="52"/>
    </row>
    <row r="12" spans="1:25" ht="24.75" customHeight="1" x14ac:dyDescent="0.2">
      <c r="C12" s="2"/>
      <c r="D12" s="10"/>
      <c r="E12" s="11"/>
      <c r="F12" s="12"/>
      <c r="G12" s="12"/>
      <c r="J12" s="56">
        <v>6</v>
      </c>
      <c r="K12" s="50">
        <f t="shared" si="0"/>
        <v>0</v>
      </c>
      <c r="L12" s="51"/>
      <c r="M12" s="52"/>
      <c r="N12" s="49">
        <v>31</v>
      </c>
      <c r="O12" s="50">
        <f t="shared" si="1"/>
        <v>0</v>
      </c>
      <c r="P12" s="51"/>
      <c r="Q12" s="52"/>
      <c r="R12" s="49">
        <v>56</v>
      </c>
      <c r="S12" s="50">
        <f t="shared" si="2"/>
        <v>0</v>
      </c>
      <c r="T12" s="51"/>
      <c r="U12" s="52"/>
      <c r="V12" s="49">
        <v>81</v>
      </c>
      <c r="W12" s="50">
        <f t="shared" si="3"/>
        <v>0</v>
      </c>
      <c r="X12" s="51"/>
      <c r="Y12" s="52"/>
    </row>
    <row r="13" spans="1:25" ht="22.5" customHeight="1" thickBot="1" x14ac:dyDescent="0.2">
      <c r="A13" s="3"/>
      <c r="B13" s="73"/>
      <c r="C13" s="111" t="s">
        <v>70</v>
      </c>
      <c r="D13" s="112"/>
      <c r="E13" s="112"/>
      <c r="F13" s="112"/>
      <c r="G13" s="112"/>
      <c r="J13" s="56">
        <v>7</v>
      </c>
      <c r="K13" s="50">
        <f t="shared" si="0"/>
        <v>0</v>
      </c>
      <c r="L13" s="51"/>
      <c r="M13" s="52"/>
      <c r="N13" s="49">
        <v>32</v>
      </c>
      <c r="O13" s="50">
        <f t="shared" si="1"/>
        <v>0</v>
      </c>
      <c r="P13" s="51"/>
      <c r="Q13" s="52"/>
      <c r="R13" s="49">
        <v>57</v>
      </c>
      <c r="S13" s="50">
        <f t="shared" si="2"/>
        <v>0</v>
      </c>
      <c r="T13" s="51"/>
      <c r="U13" s="52"/>
      <c r="V13" s="49">
        <v>82</v>
      </c>
      <c r="W13" s="50">
        <f t="shared" si="3"/>
        <v>0</v>
      </c>
      <c r="X13" s="51"/>
      <c r="Y13" s="52"/>
    </row>
    <row r="14" spans="1:25" ht="21" customHeight="1" x14ac:dyDescent="0.15">
      <c r="A14" s="9"/>
      <c r="B14" s="138" t="s">
        <v>7</v>
      </c>
      <c r="C14" s="118"/>
      <c r="D14" s="107" t="s">
        <v>8</v>
      </c>
      <c r="E14" s="107"/>
      <c r="F14" s="108"/>
      <c r="G14" s="109" t="s">
        <v>23</v>
      </c>
      <c r="H14" s="105" t="s">
        <v>72</v>
      </c>
      <c r="J14" s="56">
        <v>8</v>
      </c>
      <c r="K14" s="50">
        <f t="shared" si="0"/>
        <v>0</v>
      </c>
      <c r="L14" s="51"/>
      <c r="M14" s="52"/>
      <c r="N14" s="49">
        <v>33</v>
      </c>
      <c r="O14" s="50">
        <f t="shared" si="1"/>
        <v>0</v>
      </c>
      <c r="P14" s="51"/>
      <c r="Q14" s="52"/>
      <c r="R14" s="49">
        <v>58</v>
      </c>
      <c r="S14" s="50">
        <f t="shared" si="2"/>
        <v>0</v>
      </c>
      <c r="T14" s="51"/>
      <c r="U14" s="52"/>
      <c r="V14" s="49">
        <v>83</v>
      </c>
      <c r="W14" s="50">
        <f t="shared" si="3"/>
        <v>0</v>
      </c>
      <c r="X14" s="51"/>
      <c r="Y14" s="52"/>
    </row>
    <row r="15" spans="1:25" ht="26.1" customHeight="1" thickBot="1" x14ac:dyDescent="0.2">
      <c r="A15" s="9"/>
      <c r="B15" s="119"/>
      <c r="C15" s="121"/>
      <c r="D15" s="18" t="s">
        <v>24</v>
      </c>
      <c r="E15" s="17" t="s">
        <v>25</v>
      </c>
      <c r="F15" s="16" t="s">
        <v>26</v>
      </c>
      <c r="G15" s="110"/>
      <c r="H15" s="106"/>
      <c r="J15" s="56">
        <v>9</v>
      </c>
      <c r="K15" s="50">
        <f t="shared" si="0"/>
        <v>0</v>
      </c>
      <c r="L15" s="51"/>
      <c r="M15" s="52"/>
      <c r="N15" s="49">
        <v>34</v>
      </c>
      <c r="O15" s="50">
        <f t="shared" si="1"/>
        <v>0</v>
      </c>
      <c r="P15" s="51"/>
      <c r="Q15" s="52"/>
      <c r="R15" s="49">
        <v>59</v>
      </c>
      <c r="S15" s="50">
        <f t="shared" si="2"/>
        <v>0</v>
      </c>
      <c r="T15" s="51"/>
      <c r="U15" s="52"/>
      <c r="V15" s="49">
        <v>84</v>
      </c>
      <c r="W15" s="50">
        <f t="shared" si="3"/>
        <v>0</v>
      </c>
      <c r="X15" s="51"/>
      <c r="Y15" s="52"/>
    </row>
    <row r="16" spans="1:25" ht="25.5" customHeight="1" thickTop="1" x14ac:dyDescent="0.2">
      <c r="A16" s="9"/>
      <c r="B16" s="129" t="s">
        <v>9</v>
      </c>
      <c r="C16" s="130"/>
      <c r="D16" s="26">
        <f t="shared" ref="D16:D35" si="4">E16+F16</f>
        <v>0</v>
      </c>
      <c r="E16" s="27"/>
      <c r="F16" s="35"/>
      <c r="G16" s="27"/>
      <c r="H16" s="100"/>
      <c r="J16" s="48" t="s">
        <v>51</v>
      </c>
      <c r="K16" s="53">
        <f t="shared" si="0"/>
        <v>0</v>
      </c>
      <c r="L16" s="53">
        <f>L17+L18+L19+L20+L21</f>
        <v>0</v>
      </c>
      <c r="M16" s="54">
        <f>M17+M18+M19+M20+M21</f>
        <v>0</v>
      </c>
      <c r="N16" s="48" t="s">
        <v>52</v>
      </c>
      <c r="O16" s="53">
        <f t="shared" si="1"/>
        <v>0</v>
      </c>
      <c r="P16" s="53">
        <f>P17+P18+P19+P20+P21</f>
        <v>0</v>
      </c>
      <c r="Q16" s="54">
        <f>Q17+Q18+Q19+Q20+Q21</f>
        <v>0</v>
      </c>
      <c r="R16" s="48" t="s">
        <v>53</v>
      </c>
      <c r="S16" s="53">
        <f t="shared" si="2"/>
        <v>0</v>
      </c>
      <c r="T16" s="53">
        <f>T17+T18+T19+T20+T21</f>
        <v>0</v>
      </c>
      <c r="U16" s="54">
        <f>U17+U18+U19+U20+U21</f>
        <v>0</v>
      </c>
      <c r="V16" s="48" t="s">
        <v>54</v>
      </c>
      <c r="W16" s="53">
        <f t="shared" si="3"/>
        <v>0</v>
      </c>
      <c r="X16" s="53">
        <f>X17+X18+X19+X20+X21</f>
        <v>0</v>
      </c>
      <c r="Y16" s="54">
        <f>Y17+Y18+Y19+Y20+Y21</f>
        <v>0</v>
      </c>
    </row>
    <row r="17" spans="1:25" ht="25.15" customHeight="1" x14ac:dyDescent="0.2">
      <c r="A17" s="9"/>
      <c r="B17" s="131" t="s">
        <v>10</v>
      </c>
      <c r="C17" s="126"/>
      <c r="D17" s="4">
        <f t="shared" si="4"/>
        <v>0</v>
      </c>
      <c r="E17" s="8"/>
      <c r="F17" s="36"/>
      <c r="G17" s="8"/>
      <c r="H17" s="101"/>
      <c r="J17" s="49">
        <v>10</v>
      </c>
      <c r="K17" s="50">
        <f t="shared" si="0"/>
        <v>0</v>
      </c>
      <c r="L17" s="51"/>
      <c r="M17" s="52"/>
      <c r="N17" s="49">
        <v>35</v>
      </c>
      <c r="O17" s="50">
        <f t="shared" si="1"/>
        <v>0</v>
      </c>
      <c r="P17" s="51"/>
      <c r="Q17" s="52"/>
      <c r="R17" s="49">
        <v>60</v>
      </c>
      <c r="S17" s="50">
        <f t="shared" si="2"/>
        <v>0</v>
      </c>
      <c r="T17" s="51"/>
      <c r="U17" s="52"/>
      <c r="V17" s="49">
        <v>85</v>
      </c>
      <c r="W17" s="50">
        <f t="shared" si="3"/>
        <v>0</v>
      </c>
      <c r="X17" s="51"/>
      <c r="Y17" s="52"/>
    </row>
    <row r="18" spans="1:25" ht="25.15" customHeight="1" x14ac:dyDescent="0.2">
      <c r="A18" s="9"/>
      <c r="B18" s="132" t="s">
        <v>11</v>
      </c>
      <c r="C18" s="133"/>
      <c r="D18" s="4">
        <f t="shared" si="4"/>
        <v>0</v>
      </c>
      <c r="E18" s="8"/>
      <c r="F18" s="36"/>
      <c r="G18" s="8"/>
      <c r="H18" s="102"/>
      <c r="J18" s="49">
        <v>11</v>
      </c>
      <c r="K18" s="50">
        <f t="shared" si="0"/>
        <v>0</v>
      </c>
      <c r="L18" s="51"/>
      <c r="M18" s="52"/>
      <c r="N18" s="49">
        <v>36</v>
      </c>
      <c r="O18" s="50">
        <f t="shared" si="1"/>
        <v>0</v>
      </c>
      <c r="P18" s="51"/>
      <c r="Q18" s="52"/>
      <c r="R18" s="49">
        <v>61</v>
      </c>
      <c r="S18" s="50">
        <f t="shared" si="2"/>
        <v>0</v>
      </c>
      <c r="T18" s="51"/>
      <c r="U18" s="52"/>
      <c r="V18" s="49">
        <v>86</v>
      </c>
      <c r="W18" s="50">
        <f t="shared" si="3"/>
        <v>0</v>
      </c>
      <c r="X18" s="51"/>
      <c r="Y18" s="52"/>
    </row>
    <row r="19" spans="1:25" ht="25.15" customHeight="1" x14ac:dyDescent="0.2">
      <c r="A19" s="9"/>
      <c r="B19" s="131" t="s">
        <v>12</v>
      </c>
      <c r="C19" s="126"/>
      <c r="D19" s="4">
        <f t="shared" si="4"/>
        <v>0</v>
      </c>
      <c r="E19" s="8"/>
      <c r="F19" s="36"/>
      <c r="G19" s="8"/>
      <c r="H19" s="101"/>
      <c r="J19" s="49">
        <v>12</v>
      </c>
      <c r="K19" s="50">
        <f t="shared" si="0"/>
        <v>0</v>
      </c>
      <c r="L19" s="51"/>
      <c r="M19" s="52"/>
      <c r="N19" s="49">
        <v>37</v>
      </c>
      <c r="O19" s="50">
        <f t="shared" si="1"/>
        <v>0</v>
      </c>
      <c r="P19" s="51"/>
      <c r="Q19" s="52"/>
      <c r="R19" s="49">
        <v>62</v>
      </c>
      <c r="S19" s="50">
        <f t="shared" si="2"/>
        <v>0</v>
      </c>
      <c r="T19" s="51"/>
      <c r="U19" s="52"/>
      <c r="V19" s="49">
        <v>87</v>
      </c>
      <c r="W19" s="50">
        <f t="shared" si="3"/>
        <v>0</v>
      </c>
      <c r="X19" s="51"/>
      <c r="Y19" s="52"/>
    </row>
    <row r="20" spans="1:25" ht="25.15" customHeight="1" x14ac:dyDescent="0.2">
      <c r="A20" s="9"/>
      <c r="B20" s="131" t="s">
        <v>13</v>
      </c>
      <c r="C20" s="126"/>
      <c r="D20" s="4">
        <f t="shared" si="4"/>
        <v>0</v>
      </c>
      <c r="E20" s="8"/>
      <c r="F20" s="36"/>
      <c r="G20" s="8"/>
      <c r="H20" s="101"/>
      <c r="J20" s="49">
        <v>13</v>
      </c>
      <c r="K20" s="50">
        <f t="shared" si="0"/>
        <v>0</v>
      </c>
      <c r="L20" s="51"/>
      <c r="M20" s="52"/>
      <c r="N20" s="49">
        <v>38</v>
      </c>
      <c r="O20" s="50">
        <f t="shared" si="1"/>
        <v>0</v>
      </c>
      <c r="P20" s="51"/>
      <c r="Q20" s="52"/>
      <c r="R20" s="49">
        <v>63</v>
      </c>
      <c r="S20" s="50">
        <f t="shared" si="2"/>
        <v>0</v>
      </c>
      <c r="T20" s="51"/>
      <c r="U20" s="52"/>
      <c r="V20" s="49">
        <v>88</v>
      </c>
      <c r="W20" s="50">
        <f t="shared" si="3"/>
        <v>0</v>
      </c>
      <c r="X20" s="51"/>
      <c r="Y20" s="52"/>
    </row>
    <row r="21" spans="1:25" ht="25.15" customHeight="1" x14ac:dyDescent="0.2">
      <c r="A21" s="9"/>
      <c r="B21" s="139" t="s">
        <v>14</v>
      </c>
      <c r="C21" s="126"/>
      <c r="D21" s="4">
        <f t="shared" si="4"/>
        <v>0</v>
      </c>
      <c r="E21" s="8"/>
      <c r="F21" s="36"/>
      <c r="G21" s="8"/>
      <c r="H21" s="101"/>
      <c r="J21" s="49">
        <v>14</v>
      </c>
      <c r="K21" s="50">
        <f t="shared" si="0"/>
        <v>0</v>
      </c>
      <c r="L21" s="51"/>
      <c r="M21" s="52"/>
      <c r="N21" s="49">
        <v>39</v>
      </c>
      <c r="O21" s="50">
        <f t="shared" si="1"/>
        <v>0</v>
      </c>
      <c r="P21" s="51"/>
      <c r="Q21" s="52"/>
      <c r="R21" s="49">
        <v>64</v>
      </c>
      <c r="S21" s="50">
        <f t="shared" si="2"/>
        <v>0</v>
      </c>
      <c r="T21" s="51"/>
      <c r="U21" s="52"/>
      <c r="V21" s="49">
        <v>89</v>
      </c>
      <c r="W21" s="50">
        <f t="shared" si="3"/>
        <v>0</v>
      </c>
      <c r="X21" s="51"/>
      <c r="Y21" s="52"/>
    </row>
    <row r="22" spans="1:25" ht="25.15" customHeight="1" x14ac:dyDescent="0.2">
      <c r="A22" s="9"/>
      <c r="B22" s="140" t="s">
        <v>15</v>
      </c>
      <c r="C22" s="133"/>
      <c r="D22" s="4">
        <f t="shared" si="4"/>
        <v>0</v>
      </c>
      <c r="E22" s="8"/>
      <c r="F22" s="36"/>
      <c r="G22" s="8"/>
      <c r="H22" s="101"/>
      <c r="J22" s="48" t="s">
        <v>55</v>
      </c>
      <c r="K22" s="53">
        <f t="shared" si="0"/>
        <v>0</v>
      </c>
      <c r="L22" s="53">
        <f>L23+L24+L25+L26+L27</f>
        <v>0</v>
      </c>
      <c r="M22" s="54">
        <f>M23+M24+M25+M26+M27</f>
        <v>0</v>
      </c>
      <c r="N22" s="48" t="s">
        <v>56</v>
      </c>
      <c r="O22" s="53">
        <f t="shared" si="1"/>
        <v>0</v>
      </c>
      <c r="P22" s="53">
        <f>P23+P24+P25+P26+P27</f>
        <v>0</v>
      </c>
      <c r="Q22" s="54">
        <f>Q23+Q24+Q25+Q26+Q27</f>
        <v>0</v>
      </c>
      <c r="R22" s="48" t="s">
        <v>57</v>
      </c>
      <c r="S22" s="53">
        <f t="shared" si="2"/>
        <v>0</v>
      </c>
      <c r="T22" s="53">
        <f>T23+T24+T25+T26+T27</f>
        <v>0</v>
      </c>
      <c r="U22" s="54">
        <f>U23+U24+U25+U26+U27</f>
        <v>0</v>
      </c>
      <c r="V22" s="48" t="s">
        <v>58</v>
      </c>
      <c r="W22" s="53">
        <f t="shared" si="3"/>
        <v>0</v>
      </c>
      <c r="X22" s="53">
        <f>X23+X24+X25+X26+X27</f>
        <v>0</v>
      </c>
      <c r="Y22" s="54">
        <f>Y23+Y24+Y25+Y26+Y27</f>
        <v>0</v>
      </c>
    </row>
    <row r="23" spans="1:25" ht="25.15" customHeight="1" x14ac:dyDescent="0.2">
      <c r="A23" s="9"/>
      <c r="B23" s="139" t="s">
        <v>16</v>
      </c>
      <c r="C23" s="126"/>
      <c r="D23" s="4">
        <f t="shared" si="4"/>
        <v>0</v>
      </c>
      <c r="E23" s="8"/>
      <c r="F23" s="36"/>
      <c r="G23" s="8"/>
      <c r="H23" s="101"/>
      <c r="J23" s="49">
        <v>15</v>
      </c>
      <c r="K23" s="50">
        <f t="shared" si="0"/>
        <v>0</v>
      </c>
      <c r="L23" s="51"/>
      <c r="M23" s="52"/>
      <c r="N23" s="49">
        <v>40</v>
      </c>
      <c r="O23" s="50">
        <f t="shared" si="1"/>
        <v>0</v>
      </c>
      <c r="P23" s="51"/>
      <c r="Q23" s="52"/>
      <c r="R23" s="49">
        <v>65</v>
      </c>
      <c r="S23" s="50">
        <f t="shared" si="2"/>
        <v>0</v>
      </c>
      <c r="T23" s="51"/>
      <c r="U23" s="52"/>
      <c r="V23" s="49">
        <v>90</v>
      </c>
      <c r="W23" s="50">
        <f t="shared" si="3"/>
        <v>0</v>
      </c>
      <c r="X23" s="51"/>
      <c r="Y23" s="52"/>
    </row>
    <row r="24" spans="1:25" ht="25.15" customHeight="1" x14ac:dyDescent="0.2">
      <c r="A24" s="9"/>
      <c r="B24" s="141" t="s">
        <v>27</v>
      </c>
      <c r="C24" s="133"/>
      <c r="D24" s="4">
        <f t="shared" si="4"/>
        <v>0</v>
      </c>
      <c r="E24" s="8"/>
      <c r="F24" s="36"/>
      <c r="G24" s="8"/>
      <c r="H24" s="99"/>
      <c r="J24" s="49">
        <v>16</v>
      </c>
      <c r="K24" s="50">
        <f t="shared" si="0"/>
        <v>0</v>
      </c>
      <c r="L24" s="51"/>
      <c r="M24" s="52"/>
      <c r="N24" s="49">
        <v>41</v>
      </c>
      <c r="O24" s="50">
        <f t="shared" si="1"/>
        <v>0</v>
      </c>
      <c r="P24" s="51"/>
      <c r="Q24" s="52"/>
      <c r="R24" s="49">
        <v>66</v>
      </c>
      <c r="S24" s="50">
        <f t="shared" si="2"/>
        <v>0</v>
      </c>
      <c r="T24" s="51"/>
      <c r="U24" s="52"/>
      <c r="V24" s="49">
        <v>91</v>
      </c>
      <c r="W24" s="50">
        <f t="shared" si="3"/>
        <v>0</v>
      </c>
      <c r="X24" s="51"/>
      <c r="Y24" s="52"/>
    </row>
    <row r="25" spans="1:25" ht="25.15" customHeight="1" x14ac:dyDescent="0.2">
      <c r="A25" s="9"/>
      <c r="B25" s="139" t="s">
        <v>17</v>
      </c>
      <c r="C25" s="126"/>
      <c r="D25" s="4">
        <f t="shared" si="4"/>
        <v>0</v>
      </c>
      <c r="E25" s="8"/>
      <c r="F25" s="36"/>
      <c r="G25" s="8"/>
      <c r="H25" s="102"/>
      <c r="J25" s="49">
        <v>17</v>
      </c>
      <c r="K25" s="50">
        <f t="shared" si="0"/>
        <v>0</v>
      </c>
      <c r="L25" s="51"/>
      <c r="M25" s="52"/>
      <c r="N25" s="49">
        <v>42</v>
      </c>
      <c r="O25" s="50">
        <f t="shared" si="1"/>
        <v>0</v>
      </c>
      <c r="P25" s="51"/>
      <c r="Q25" s="52"/>
      <c r="R25" s="49">
        <v>67</v>
      </c>
      <c r="S25" s="50">
        <f t="shared" si="2"/>
        <v>0</v>
      </c>
      <c r="T25" s="51"/>
      <c r="U25" s="52"/>
      <c r="V25" s="49">
        <v>92</v>
      </c>
      <c r="W25" s="50">
        <f t="shared" si="3"/>
        <v>0</v>
      </c>
      <c r="X25" s="51"/>
      <c r="Y25" s="52"/>
    </row>
    <row r="26" spans="1:25" ht="25.15" customHeight="1" x14ac:dyDescent="0.2">
      <c r="A26" s="9"/>
      <c r="B26" s="142" t="s">
        <v>27</v>
      </c>
      <c r="C26" s="126"/>
      <c r="D26" s="4">
        <f t="shared" si="4"/>
        <v>0</v>
      </c>
      <c r="E26" s="8"/>
      <c r="F26" s="36"/>
      <c r="G26" s="8"/>
      <c r="H26" s="101"/>
      <c r="J26" s="49">
        <v>18</v>
      </c>
      <c r="K26" s="50">
        <f t="shared" si="0"/>
        <v>0</v>
      </c>
      <c r="L26" s="51"/>
      <c r="M26" s="52"/>
      <c r="N26" s="49">
        <v>43</v>
      </c>
      <c r="O26" s="50">
        <f t="shared" si="1"/>
        <v>0</v>
      </c>
      <c r="P26" s="51"/>
      <c r="Q26" s="52"/>
      <c r="R26" s="49">
        <v>68</v>
      </c>
      <c r="S26" s="50">
        <f t="shared" si="2"/>
        <v>0</v>
      </c>
      <c r="T26" s="51"/>
      <c r="U26" s="52"/>
      <c r="V26" s="49">
        <v>93</v>
      </c>
      <c r="W26" s="50">
        <f t="shared" si="3"/>
        <v>0</v>
      </c>
      <c r="X26" s="51"/>
      <c r="Y26" s="52"/>
    </row>
    <row r="27" spans="1:25" ht="25.15" customHeight="1" x14ac:dyDescent="0.2">
      <c r="A27" s="9"/>
      <c r="B27" s="142" t="s">
        <v>28</v>
      </c>
      <c r="C27" s="126"/>
      <c r="D27" s="4">
        <f t="shared" si="4"/>
        <v>0</v>
      </c>
      <c r="E27" s="8"/>
      <c r="F27" s="36"/>
      <c r="G27" s="8"/>
      <c r="H27" s="102"/>
      <c r="J27" s="49">
        <v>19</v>
      </c>
      <c r="K27" s="50">
        <f t="shared" si="0"/>
        <v>0</v>
      </c>
      <c r="L27" s="51"/>
      <c r="M27" s="52"/>
      <c r="N27" s="49">
        <v>44</v>
      </c>
      <c r="O27" s="50">
        <f t="shared" si="1"/>
        <v>0</v>
      </c>
      <c r="P27" s="51"/>
      <c r="Q27" s="52"/>
      <c r="R27" s="49">
        <v>69</v>
      </c>
      <c r="S27" s="50">
        <f t="shared" si="2"/>
        <v>0</v>
      </c>
      <c r="T27" s="51"/>
      <c r="U27" s="52"/>
      <c r="V27" s="49">
        <v>94</v>
      </c>
      <c r="W27" s="50">
        <f t="shared" si="3"/>
        <v>0</v>
      </c>
      <c r="X27" s="51"/>
      <c r="Y27" s="52"/>
    </row>
    <row r="28" spans="1:25" ht="25.15" customHeight="1" x14ac:dyDescent="0.2">
      <c r="A28" s="9"/>
      <c r="B28" s="139" t="s">
        <v>18</v>
      </c>
      <c r="C28" s="126"/>
      <c r="D28" s="4">
        <f t="shared" si="4"/>
        <v>0</v>
      </c>
      <c r="E28" s="8"/>
      <c r="F28" s="36"/>
      <c r="G28" s="8"/>
      <c r="H28" s="101"/>
      <c r="J28" s="48" t="s">
        <v>59</v>
      </c>
      <c r="K28" s="53">
        <f t="shared" si="0"/>
        <v>0</v>
      </c>
      <c r="L28" s="53">
        <f>L29+L30+L31+L32+L33</f>
        <v>0</v>
      </c>
      <c r="M28" s="54">
        <f>M29+M30+M31+M32+M33</f>
        <v>0</v>
      </c>
      <c r="N28" s="48" t="s">
        <v>60</v>
      </c>
      <c r="O28" s="53">
        <f t="shared" si="1"/>
        <v>0</v>
      </c>
      <c r="P28" s="53">
        <f>P29+P30+P31+P32+P33</f>
        <v>0</v>
      </c>
      <c r="Q28" s="54">
        <f>Q29+Q30+Q31+Q32+Q33</f>
        <v>0</v>
      </c>
      <c r="R28" s="48" t="s">
        <v>61</v>
      </c>
      <c r="S28" s="53">
        <f t="shared" si="2"/>
        <v>0</v>
      </c>
      <c r="T28" s="53">
        <f>T29+T30+T31+T32+T33</f>
        <v>0</v>
      </c>
      <c r="U28" s="54">
        <f>U29+U30+U31+U32+U33</f>
        <v>0</v>
      </c>
      <c r="V28" s="48" t="s">
        <v>62</v>
      </c>
      <c r="W28" s="53">
        <f t="shared" si="3"/>
        <v>0</v>
      </c>
      <c r="X28" s="53">
        <f>X29+X30+X31+X32+X33</f>
        <v>0</v>
      </c>
      <c r="Y28" s="54">
        <f>Y29+Y30+Y31+Y32+Y33</f>
        <v>0</v>
      </c>
    </row>
    <row r="29" spans="1:25" ht="25.15" customHeight="1" x14ac:dyDescent="0.2">
      <c r="A29" s="9"/>
      <c r="B29" s="142" t="s">
        <v>29</v>
      </c>
      <c r="C29" s="126"/>
      <c r="D29" s="4">
        <f t="shared" si="4"/>
        <v>0</v>
      </c>
      <c r="E29" s="8"/>
      <c r="F29" s="36"/>
      <c r="G29" s="8"/>
      <c r="H29" s="102"/>
      <c r="J29" s="49">
        <v>20</v>
      </c>
      <c r="K29" s="50">
        <f t="shared" si="0"/>
        <v>0</v>
      </c>
      <c r="L29" s="51"/>
      <c r="M29" s="52"/>
      <c r="N29" s="49">
        <v>45</v>
      </c>
      <c r="O29" s="50">
        <f t="shared" si="1"/>
        <v>0</v>
      </c>
      <c r="P29" s="51"/>
      <c r="Q29" s="52"/>
      <c r="R29" s="49">
        <v>70</v>
      </c>
      <c r="S29" s="50">
        <f t="shared" si="2"/>
        <v>0</v>
      </c>
      <c r="T29" s="51"/>
      <c r="U29" s="52"/>
      <c r="V29" s="49">
        <v>95</v>
      </c>
      <c r="W29" s="50">
        <f t="shared" si="3"/>
        <v>0</v>
      </c>
      <c r="X29" s="57"/>
      <c r="Y29" s="58"/>
    </row>
    <row r="30" spans="1:25" ht="25.15" customHeight="1" x14ac:dyDescent="0.2">
      <c r="A30" s="9"/>
      <c r="B30" s="139" t="s">
        <v>19</v>
      </c>
      <c r="C30" s="126"/>
      <c r="D30" s="4">
        <f t="shared" si="4"/>
        <v>0</v>
      </c>
      <c r="E30" s="8"/>
      <c r="F30" s="36"/>
      <c r="G30" s="8"/>
      <c r="H30" s="101"/>
      <c r="J30" s="49">
        <v>21</v>
      </c>
      <c r="K30" s="50">
        <f t="shared" si="0"/>
        <v>0</v>
      </c>
      <c r="L30" s="51"/>
      <c r="M30" s="52"/>
      <c r="N30" s="49">
        <v>46</v>
      </c>
      <c r="O30" s="50">
        <f t="shared" si="1"/>
        <v>0</v>
      </c>
      <c r="P30" s="51"/>
      <c r="Q30" s="52"/>
      <c r="R30" s="49">
        <v>71</v>
      </c>
      <c r="S30" s="50">
        <f t="shared" si="2"/>
        <v>0</v>
      </c>
      <c r="T30" s="51"/>
      <c r="U30" s="52"/>
      <c r="V30" s="49">
        <v>96</v>
      </c>
      <c r="W30" s="50">
        <f t="shared" si="3"/>
        <v>0</v>
      </c>
      <c r="X30" s="57"/>
      <c r="Y30" s="58"/>
    </row>
    <row r="31" spans="1:25" ht="25.15" customHeight="1" x14ac:dyDescent="0.2">
      <c r="A31" s="9"/>
      <c r="B31" s="142" t="s">
        <v>27</v>
      </c>
      <c r="C31" s="126"/>
      <c r="D31" s="4">
        <f t="shared" si="4"/>
        <v>0</v>
      </c>
      <c r="E31" s="8"/>
      <c r="F31" s="36"/>
      <c r="G31" s="8"/>
      <c r="H31" s="102"/>
      <c r="J31" s="49">
        <v>22</v>
      </c>
      <c r="K31" s="50">
        <f t="shared" si="0"/>
        <v>0</v>
      </c>
      <c r="L31" s="51"/>
      <c r="M31" s="52"/>
      <c r="N31" s="49">
        <v>47</v>
      </c>
      <c r="O31" s="50">
        <f t="shared" si="1"/>
        <v>0</v>
      </c>
      <c r="P31" s="51"/>
      <c r="Q31" s="52"/>
      <c r="R31" s="49">
        <v>72</v>
      </c>
      <c r="S31" s="50">
        <f t="shared" si="2"/>
        <v>0</v>
      </c>
      <c r="T31" s="51"/>
      <c r="U31" s="52"/>
      <c r="V31" s="49">
        <v>97</v>
      </c>
      <c r="W31" s="50">
        <f t="shared" si="3"/>
        <v>0</v>
      </c>
      <c r="X31" s="57"/>
      <c r="Y31" s="58"/>
    </row>
    <row r="32" spans="1:25" ht="25.15" customHeight="1" x14ac:dyDescent="0.2">
      <c r="A32" s="9"/>
      <c r="B32" s="142" t="s">
        <v>28</v>
      </c>
      <c r="C32" s="126"/>
      <c r="D32" s="4">
        <f t="shared" si="4"/>
        <v>0</v>
      </c>
      <c r="E32" s="8"/>
      <c r="F32" s="36"/>
      <c r="G32" s="8"/>
      <c r="H32" s="101"/>
      <c r="J32" s="49">
        <v>23</v>
      </c>
      <c r="K32" s="50">
        <f t="shared" si="0"/>
        <v>0</v>
      </c>
      <c r="L32" s="51"/>
      <c r="M32" s="52"/>
      <c r="N32" s="49">
        <v>48</v>
      </c>
      <c r="O32" s="50">
        <f t="shared" si="1"/>
        <v>0</v>
      </c>
      <c r="P32" s="51"/>
      <c r="Q32" s="52"/>
      <c r="R32" s="49">
        <v>73</v>
      </c>
      <c r="S32" s="50">
        <f t="shared" si="2"/>
        <v>0</v>
      </c>
      <c r="T32" s="51"/>
      <c r="U32" s="52"/>
      <c r="V32" s="49">
        <v>98</v>
      </c>
      <c r="W32" s="50">
        <f t="shared" si="3"/>
        <v>0</v>
      </c>
      <c r="X32" s="57"/>
      <c r="Y32" s="58"/>
    </row>
    <row r="33" spans="1:25" ht="25.15" customHeight="1" thickBot="1" x14ac:dyDescent="0.25">
      <c r="A33" s="9"/>
      <c r="B33" s="142" t="s">
        <v>30</v>
      </c>
      <c r="C33" s="126"/>
      <c r="D33" s="4">
        <f t="shared" si="4"/>
        <v>0</v>
      </c>
      <c r="E33" s="8"/>
      <c r="F33" s="36"/>
      <c r="G33" s="8"/>
      <c r="H33" s="101"/>
      <c r="J33" s="59">
        <v>24</v>
      </c>
      <c r="K33" s="60">
        <f t="shared" si="0"/>
        <v>0</v>
      </c>
      <c r="L33" s="61"/>
      <c r="M33" s="62"/>
      <c r="N33" s="59">
        <v>49</v>
      </c>
      <c r="O33" s="60">
        <f t="shared" si="1"/>
        <v>0</v>
      </c>
      <c r="P33" s="61"/>
      <c r="Q33" s="62"/>
      <c r="R33" s="59">
        <v>74</v>
      </c>
      <c r="S33" s="60">
        <f t="shared" si="2"/>
        <v>0</v>
      </c>
      <c r="T33" s="61"/>
      <c r="U33" s="62"/>
      <c r="V33" s="49">
        <v>99</v>
      </c>
      <c r="W33" s="50">
        <f t="shared" si="3"/>
        <v>0</v>
      </c>
      <c r="X33" s="63"/>
      <c r="Y33" s="64"/>
    </row>
    <row r="34" spans="1:25" ht="25.15" customHeight="1" x14ac:dyDescent="0.2">
      <c r="A34" s="9"/>
      <c r="B34" s="139" t="s">
        <v>20</v>
      </c>
      <c r="C34" s="126"/>
      <c r="D34" s="4">
        <f t="shared" si="4"/>
        <v>0</v>
      </c>
      <c r="E34" s="8"/>
      <c r="F34" s="36"/>
      <c r="G34" s="8"/>
      <c r="H34" s="101"/>
      <c r="V34" s="65" t="s">
        <v>63</v>
      </c>
      <c r="W34" s="53">
        <f t="shared" si="3"/>
        <v>0</v>
      </c>
      <c r="X34" s="57"/>
      <c r="Y34" s="58"/>
    </row>
    <row r="35" spans="1:25" ht="25.15" customHeight="1" thickBot="1" x14ac:dyDescent="0.25">
      <c r="A35" s="3"/>
      <c r="B35" s="143" t="s">
        <v>21</v>
      </c>
      <c r="C35" s="144"/>
      <c r="D35" s="5">
        <f t="shared" si="4"/>
        <v>0</v>
      </c>
      <c r="E35" s="8"/>
      <c r="F35" s="36"/>
      <c r="G35" s="8"/>
      <c r="H35" s="103"/>
      <c r="V35" s="156" t="s">
        <v>64</v>
      </c>
      <c r="W35" s="158">
        <f t="shared" si="3"/>
        <v>0</v>
      </c>
      <c r="X35" s="158">
        <f>L4+L10+L16+L22+L28+L34+P4+P10+P16+P22+P28+P34+T4+T10+T16+T22+T28+T34+X4+X10+X16+X22+X28+X34</f>
        <v>0</v>
      </c>
      <c r="Y35" s="160">
        <f>M4+M10+M16+M22+M28+M34+Q4+Q10+Q16+Q22+Q28+Q34+U4+U10+U16+U22+U28+U34+Y4+Y10+Y16+Y22+Y28+Y34</f>
        <v>0</v>
      </c>
    </row>
    <row r="36" spans="1:25" ht="26.1" customHeight="1" thickTop="1" thickBot="1" x14ac:dyDescent="0.25">
      <c r="A36" s="3"/>
      <c r="B36" s="145" t="s">
        <v>22</v>
      </c>
      <c r="C36" s="146"/>
      <c r="D36" s="6">
        <f>SUM(D16:D35)</f>
        <v>0</v>
      </c>
      <c r="E36" s="6">
        <f>SUM(E16:E35)</f>
        <v>0</v>
      </c>
      <c r="F36" s="37">
        <f>SUM(F16:F35)</f>
        <v>0</v>
      </c>
      <c r="G36" s="6">
        <f>SUM(G16:G35)</f>
        <v>0</v>
      </c>
      <c r="H36" s="104">
        <f>SUM(H16:H35)</f>
        <v>0</v>
      </c>
      <c r="N36" s="66"/>
      <c r="O36" s="67" t="s">
        <v>65</v>
      </c>
      <c r="P36" s="67" t="s">
        <v>1</v>
      </c>
      <c r="Q36" s="67" t="s">
        <v>2</v>
      </c>
      <c r="V36" s="157"/>
      <c r="W36" s="159"/>
      <c r="X36" s="159"/>
      <c r="Y36" s="161"/>
    </row>
    <row r="37" spans="1:25" ht="26.25" customHeight="1" x14ac:dyDescent="0.15">
      <c r="B37" s="29"/>
      <c r="N37" s="66" t="s">
        <v>66</v>
      </c>
      <c r="O37" s="68">
        <f>P37+Q37</f>
        <v>0</v>
      </c>
      <c r="P37" s="68">
        <f>$T$22+$T$28+$X$4+$X$10+$X$16+$X$22+$X$28+$X$34</f>
        <v>0</v>
      </c>
      <c r="Q37" s="68">
        <f>$U$22+$U$28+$Y$4+$Y$10+$Y$16+$Y$22+$Y$28+$Y$34</f>
        <v>0</v>
      </c>
      <c r="V37" s="69"/>
      <c r="W37" s="69"/>
      <c r="X37" s="69"/>
      <c r="Y37" s="69"/>
    </row>
    <row r="38" spans="1:25" ht="25.15" customHeight="1" x14ac:dyDescent="0.15">
      <c r="B38" s="3"/>
      <c r="V38" s="69"/>
      <c r="W38" s="69"/>
      <c r="X38" s="69"/>
      <c r="Y38" s="69"/>
    </row>
    <row r="39" spans="1:25" ht="42" customHeight="1" x14ac:dyDescent="0.15">
      <c r="B39" s="147"/>
      <c r="C39" s="147"/>
      <c r="D39" s="147"/>
      <c r="E39" s="147"/>
      <c r="F39" s="147"/>
      <c r="G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</row>
    <row r="40" spans="1:25" ht="24.75" customHeight="1" x14ac:dyDescent="0.2">
      <c r="B40" s="74"/>
      <c r="C40" s="74"/>
      <c r="D40" s="74"/>
      <c r="E40" s="74"/>
      <c r="F40" s="74"/>
      <c r="G40" s="74"/>
      <c r="J40" s="151" t="s">
        <v>67</v>
      </c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</row>
    <row r="41" spans="1:25" ht="24.95" customHeight="1" thickBot="1" x14ac:dyDescent="0.25">
      <c r="B41" s="148" t="s">
        <v>39</v>
      </c>
      <c r="C41" s="148"/>
      <c r="D41" s="148"/>
      <c r="E41" s="148"/>
      <c r="F41" s="148"/>
      <c r="G41" s="40" t="str">
        <f>F3</f>
        <v xml:space="preserve">平成年月日現在  </v>
      </c>
      <c r="J41" s="152"/>
      <c r="K41" s="153"/>
      <c r="L41" s="153"/>
      <c r="M41" s="153"/>
      <c r="N41" s="153"/>
      <c r="O41" s="153"/>
      <c r="P41" s="153"/>
      <c r="Q41" s="153"/>
      <c r="R41" s="154" t="str">
        <f>F3</f>
        <v xml:space="preserve">平成年月日現在  </v>
      </c>
      <c r="S41" s="155"/>
      <c r="T41" s="155"/>
      <c r="U41" s="155"/>
      <c r="V41" s="155"/>
      <c r="W41" s="155"/>
      <c r="X41" s="155"/>
      <c r="Y41" s="155"/>
    </row>
    <row r="42" spans="1:25" ht="24.95" customHeight="1" x14ac:dyDescent="0.15">
      <c r="B42" s="138" t="s">
        <v>7</v>
      </c>
      <c r="C42" s="118"/>
      <c r="D42" s="107" t="s">
        <v>8</v>
      </c>
      <c r="E42" s="107"/>
      <c r="F42" s="108"/>
      <c r="G42" s="150" t="s">
        <v>23</v>
      </c>
      <c r="J42" s="42" t="s">
        <v>41</v>
      </c>
      <c r="K42" s="43" t="s">
        <v>42</v>
      </c>
      <c r="L42" s="43" t="s">
        <v>1</v>
      </c>
      <c r="M42" s="44" t="s">
        <v>2</v>
      </c>
      <c r="N42" s="42" t="s">
        <v>41</v>
      </c>
      <c r="O42" s="43" t="s">
        <v>42</v>
      </c>
      <c r="P42" s="43" t="s">
        <v>1</v>
      </c>
      <c r="Q42" s="44" t="s">
        <v>2</v>
      </c>
      <c r="R42" s="42" t="s">
        <v>41</v>
      </c>
      <c r="S42" s="43" t="s">
        <v>42</v>
      </c>
      <c r="T42" s="43" t="s">
        <v>1</v>
      </c>
      <c r="U42" s="44" t="s">
        <v>2</v>
      </c>
      <c r="V42" s="42" t="s">
        <v>41</v>
      </c>
      <c r="W42" s="43" t="s">
        <v>42</v>
      </c>
      <c r="X42" s="43" t="s">
        <v>1</v>
      </c>
      <c r="Y42" s="44" t="s">
        <v>2</v>
      </c>
    </row>
    <row r="43" spans="1:25" ht="21" customHeight="1" thickBot="1" x14ac:dyDescent="0.2">
      <c r="B43" s="119"/>
      <c r="C43" s="121"/>
      <c r="D43" s="18" t="s">
        <v>24</v>
      </c>
      <c r="E43" s="17" t="s">
        <v>25</v>
      </c>
      <c r="F43" s="16" t="s">
        <v>26</v>
      </c>
      <c r="G43" s="149"/>
      <c r="J43" s="45" t="s">
        <v>43</v>
      </c>
      <c r="K43" s="46">
        <f t="shared" ref="K43:K72" si="5">L43+M43</f>
        <v>0</v>
      </c>
      <c r="L43" s="46">
        <f>L44+L45+L46+L47+L48</f>
        <v>0</v>
      </c>
      <c r="M43" s="47">
        <f>M44+M45+M46+M47+M48</f>
        <v>0</v>
      </c>
      <c r="N43" s="48" t="s">
        <v>44</v>
      </c>
      <c r="O43" s="46">
        <f t="shared" ref="O43:O70" si="6">P43+Q43</f>
        <v>0</v>
      </c>
      <c r="P43" s="46">
        <f>P44+P45+P46+P47+P48</f>
        <v>0</v>
      </c>
      <c r="Q43" s="47">
        <f>Q44+Q45+Q46+Q47+Q48</f>
        <v>0</v>
      </c>
      <c r="R43" s="48" t="s">
        <v>45</v>
      </c>
      <c r="S43" s="46">
        <f t="shared" ref="S43:S72" si="7">T43+U43</f>
        <v>0</v>
      </c>
      <c r="T43" s="46">
        <f>T44+T45+T46+T47+T48</f>
        <v>0</v>
      </c>
      <c r="U43" s="47">
        <f>U44+U45+U46+U47+U48</f>
        <v>0</v>
      </c>
      <c r="V43" s="48" t="s">
        <v>46</v>
      </c>
      <c r="W43" s="46">
        <f t="shared" ref="W43:W74" si="8">X43+Y43</f>
        <v>0</v>
      </c>
      <c r="X43" s="46">
        <f>X44+X45+X46+X47+X48</f>
        <v>0</v>
      </c>
      <c r="Y43" s="47">
        <f>Y44+Y45+Y46+Y47+Y48</f>
        <v>0</v>
      </c>
    </row>
    <row r="44" spans="1:25" ht="26.1" customHeight="1" thickTop="1" x14ac:dyDescent="0.2">
      <c r="B44" s="129" t="s">
        <v>9</v>
      </c>
      <c r="C44" s="130"/>
      <c r="D44" s="26">
        <f t="shared" ref="D44:D63" si="9">E44+F44</f>
        <v>0</v>
      </c>
      <c r="E44" s="81"/>
      <c r="F44" s="82"/>
      <c r="G44" s="83"/>
      <c r="J44" s="49">
        <v>0</v>
      </c>
      <c r="K44" s="50">
        <f t="shared" si="5"/>
        <v>0</v>
      </c>
      <c r="L44" s="87"/>
      <c r="M44" s="88"/>
      <c r="N44" s="49">
        <v>25</v>
      </c>
      <c r="O44" s="50">
        <f t="shared" si="6"/>
        <v>0</v>
      </c>
      <c r="P44" s="87"/>
      <c r="Q44" s="88"/>
      <c r="R44" s="49">
        <v>50</v>
      </c>
      <c r="S44" s="50">
        <f t="shared" si="7"/>
        <v>0</v>
      </c>
      <c r="T44" s="87"/>
      <c r="U44" s="88"/>
      <c r="V44" s="49">
        <v>75</v>
      </c>
      <c r="W44" s="50">
        <f t="shared" si="8"/>
        <v>0</v>
      </c>
      <c r="X44" s="87"/>
      <c r="Y44" s="88"/>
    </row>
    <row r="45" spans="1:25" ht="26.1" customHeight="1" x14ac:dyDescent="0.2">
      <c r="B45" s="131" t="s">
        <v>10</v>
      </c>
      <c r="C45" s="126"/>
      <c r="D45" s="4">
        <f t="shared" si="9"/>
        <v>0</v>
      </c>
      <c r="E45" s="84"/>
      <c r="F45" s="85"/>
      <c r="G45" s="86"/>
      <c r="J45" s="49">
        <v>1</v>
      </c>
      <c r="K45" s="50">
        <f t="shared" si="5"/>
        <v>0</v>
      </c>
      <c r="L45" s="87"/>
      <c r="M45" s="88"/>
      <c r="N45" s="49">
        <v>26</v>
      </c>
      <c r="O45" s="50">
        <f t="shared" si="6"/>
        <v>0</v>
      </c>
      <c r="P45" s="87"/>
      <c r="Q45" s="88"/>
      <c r="R45" s="49">
        <v>51</v>
      </c>
      <c r="S45" s="50">
        <f t="shared" si="7"/>
        <v>0</v>
      </c>
      <c r="T45" s="87"/>
      <c r="U45" s="88"/>
      <c r="V45" s="49">
        <v>76</v>
      </c>
      <c r="W45" s="50">
        <f t="shared" si="8"/>
        <v>0</v>
      </c>
      <c r="X45" s="87"/>
      <c r="Y45" s="88"/>
    </row>
    <row r="46" spans="1:25" ht="26.1" customHeight="1" x14ac:dyDescent="0.2">
      <c r="B46" s="132" t="s">
        <v>11</v>
      </c>
      <c r="C46" s="133"/>
      <c r="D46" s="4">
        <f t="shared" si="9"/>
        <v>0</v>
      </c>
      <c r="E46" s="84"/>
      <c r="F46" s="85"/>
      <c r="G46" s="86"/>
      <c r="J46" s="49">
        <v>2</v>
      </c>
      <c r="K46" s="50">
        <f t="shared" si="5"/>
        <v>0</v>
      </c>
      <c r="L46" s="87"/>
      <c r="M46" s="88"/>
      <c r="N46" s="49">
        <v>27</v>
      </c>
      <c r="O46" s="50">
        <f t="shared" si="6"/>
        <v>0</v>
      </c>
      <c r="P46" s="87"/>
      <c r="Q46" s="88"/>
      <c r="R46" s="49">
        <v>52</v>
      </c>
      <c r="S46" s="50">
        <f t="shared" si="7"/>
        <v>0</v>
      </c>
      <c r="T46" s="87"/>
      <c r="U46" s="88"/>
      <c r="V46" s="49">
        <v>77</v>
      </c>
      <c r="W46" s="50">
        <f t="shared" si="8"/>
        <v>0</v>
      </c>
      <c r="X46" s="87"/>
      <c r="Y46" s="88"/>
    </row>
    <row r="47" spans="1:25" ht="26.1" customHeight="1" x14ac:dyDescent="0.2">
      <c r="B47" s="131" t="s">
        <v>12</v>
      </c>
      <c r="C47" s="126"/>
      <c r="D47" s="4">
        <f t="shared" si="9"/>
        <v>0</v>
      </c>
      <c r="E47" s="84"/>
      <c r="F47" s="85"/>
      <c r="G47" s="86"/>
      <c r="J47" s="49">
        <v>3</v>
      </c>
      <c r="K47" s="50">
        <f t="shared" si="5"/>
        <v>0</v>
      </c>
      <c r="L47" s="87"/>
      <c r="M47" s="88"/>
      <c r="N47" s="49">
        <v>28</v>
      </c>
      <c r="O47" s="50">
        <f t="shared" si="6"/>
        <v>0</v>
      </c>
      <c r="P47" s="87"/>
      <c r="Q47" s="88"/>
      <c r="R47" s="49">
        <v>53</v>
      </c>
      <c r="S47" s="50">
        <f t="shared" si="7"/>
        <v>0</v>
      </c>
      <c r="T47" s="87"/>
      <c r="U47" s="88"/>
      <c r="V47" s="49">
        <v>78</v>
      </c>
      <c r="W47" s="50">
        <f t="shared" si="8"/>
        <v>0</v>
      </c>
      <c r="X47" s="87"/>
      <c r="Y47" s="88"/>
    </row>
    <row r="48" spans="1:25" ht="26.1" customHeight="1" x14ac:dyDescent="0.2">
      <c r="B48" s="131" t="s">
        <v>13</v>
      </c>
      <c r="C48" s="126"/>
      <c r="D48" s="4">
        <f t="shared" si="9"/>
        <v>0</v>
      </c>
      <c r="E48" s="84"/>
      <c r="F48" s="85"/>
      <c r="G48" s="86"/>
      <c r="J48" s="49">
        <v>4</v>
      </c>
      <c r="K48" s="50">
        <f t="shared" si="5"/>
        <v>0</v>
      </c>
      <c r="L48" s="87"/>
      <c r="M48" s="88"/>
      <c r="N48" s="49">
        <v>29</v>
      </c>
      <c r="O48" s="50">
        <f t="shared" si="6"/>
        <v>0</v>
      </c>
      <c r="P48" s="87"/>
      <c r="Q48" s="88"/>
      <c r="R48" s="49">
        <v>54</v>
      </c>
      <c r="S48" s="50">
        <f t="shared" si="7"/>
        <v>0</v>
      </c>
      <c r="T48" s="87"/>
      <c r="U48" s="88"/>
      <c r="V48" s="49">
        <v>79</v>
      </c>
      <c r="W48" s="50">
        <f t="shared" si="8"/>
        <v>0</v>
      </c>
      <c r="X48" s="87"/>
      <c r="Y48" s="88"/>
    </row>
    <row r="49" spans="2:25" ht="26.1" customHeight="1" x14ac:dyDescent="0.2">
      <c r="B49" s="139" t="s">
        <v>14</v>
      </c>
      <c r="C49" s="126"/>
      <c r="D49" s="4">
        <f t="shared" si="9"/>
        <v>0</v>
      </c>
      <c r="E49" s="84"/>
      <c r="F49" s="85"/>
      <c r="G49" s="86"/>
      <c r="J49" s="45" t="s">
        <v>47</v>
      </c>
      <c r="K49" s="53">
        <f t="shared" si="5"/>
        <v>0</v>
      </c>
      <c r="L49" s="53">
        <f>L50+L51+L52+L53+L54</f>
        <v>0</v>
      </c>
      <c r="M49" s="54">
        <f>M50+M51+M52+M53+M54</f>
        <v>0</v>
      </c>
      <c r="N49" s="48" t="s">
        <v>48</v>
      </c>
      <c r="O49" s="53">
        <f t="shared" si="6"/>
        <v>0</v>
      </c>
      <c r="P49" s="53">
        <f>P50+P51+P52+P53+P54</f>
        <v>0</v>
      </c>
      <c r="Q49" s="54">
        <f>Q50+Q51+Q52+Q53+Q54</f>
        <v>0</v>
      </c>
      <c r="R49" s="55" t="s">
        <v>49</v>
      </c>
      <c r="S49" s="53">
        <f t="shared" si="7"/>
        <v>0</v>
      </c>
      <c r="T49" s="53">
        <f>T50+T51+T52+T53+T54</f>
        <v>0</v>
      </c>
      <c r="U49" s="54">
        <f>U50+U51+U52+U53+U54</f>
        <v>0</v>
      </c>
      <c r="V49" s="48" t="s">
        <v>50</v>
      </c>
      <c r="W49" s="53">
        <f t="shared" si="8"/>
        <v>0</v>
      </c>
      <c r="X49" s="53">
        <f>X50+X51+X52+X53+X54</f>
        <v>0</v>
      </c>
      <c r="Y49" s="54">
        <f>Y50+Y51+Y52+Y53+Y54</f>
        <v>0</v>
      </c>
    </row>
    <row r="50" spans="2:25" ht="26.1" customHeight="1" x14ac:dyDescent="0.2">
      <c r="B50" s="140" t="s">
        <v>15</v>
      </c>
      <c r="C50" s="133"/>
      <c r="D50" s="4">
        <f t="shared" si="9"/>
        <v>0</v>
      </c>
      <c r="E50" s="84"/>
      <c r="F50" s="85"/>
      <c r="G50" s="86"/>
      <c r="J50" s="56">
        <v>5</v>
      </c>
      <c r="K50" s="50">
        <f t="shared" si="5"/>
        <v>0</v>
      </c>
      <c r="L50" s="87"/>
      <c r="M50" s="88"/>
      <c r="N50" s="49">
        <v>30</v>
      </c>
      <c r="O50" s="50">
        <f t="shared" si="6"/>
        <v>0</v>
      </c>
      <c r="P50" s="87"/>
      <c r="Q50" s="88"/>
      <c r="R50" s="49">
        <v>55</v>
      </c>
      <c r="S50" s="50">
        <f t="shared" si="7"/>
        <v>0</v>
      </c>
      <c r="T50" s="87"/>
      <c r="U50" s="88"/>
      <c r="V50" s="49">
        <v>80</v>
      </c>
      <c r="W50" s="50">
        <f t="shared" si="8"/>
        <v>0</v>
      </c>
      <c r="X50" s="87"/>
      <c r="Y50" s="88"/>
    </row>
    <row r="51" spans="2:25" ht="26.1" customHeight="1" x14ac:dyDescent="0.2">
      <c r="B51" s="139" t="s">
        <v>16</v>
      </c>
      <c r="C51" s="126"/>
      <c r="D51" s="4">
        <f t="shared" si="9"/>
        <v>0</v>
      </c>
      <c r="E51" s="84"/>
      <c r="F51" s="85"/>
      <c r="G51" s="86"/>
      <c r="J51" s="56">
        <v>6</v>
      </c>
      <c r="K51" s="50">
        <f t="shared" si="5"/>
        <v>0</v>
      </c>
      <c r="L51" s="87"/>
      <c r="M51" s="88"/>
      <c r="N51" s="49">
        <v>31</v>
      </c>
      <c r="O51" s="50">
        <f t="shared" si="6"/>
        <v>0</v>
      </c>
      <c r="P51" s="87"/>
      <c r="Q51" s="88"/>
      <c r="R51" s="49">
        <v>56</v>
      </c>
      <c r="S51" s="50">
        <f t="shared" si="7"/>
        <v>0</v>
      </c>
      <c r="T51" s="87"/>
      <c r="U51" s="88"/>
      <c r="V51" s="49">
        <v>81</v>
      </c>
      <c r="W51" s="50">
        <f t="shared" si="8"/>
        <v>0</v>
      </c>
      <c r="X51" s="87"/>
      <c r="Y51" s="88"/>
    </row>
    <row r="52" spans="2:25" ht="26.1" customHeight="1" x14ac:dyDescent="0.2">
      <c r="B52" s="141" t="s">
        <v>27</v>
      </c>
      <c r="C52" s="133"/>
      <c r="D52" s="4">
        <f t="shared" si="9"/>
        <v>0</v>
      </c>
      <c r="E52" s="84"/>
      <c r="F52" s="85"/>
      <c r="G52" s="86"/>
      <c r="J52" s="56">
        <v>7</v>
      </c>
      <c r="K52" s="50">
        <f t="shared" si="5"/>
        <v>0</v>
      </c>
      <c r="L52" s="87"/>
      <c r="M52" s="88"/>
      <c r="N52" s="49">
        <v>32</v>
      </c>
      <c r="O52" s="50">
        <f t="shared" si="6"/>
        <v>0</v>
      </c>
      <c r="P52" s="87"/>
      <c r="Q52" s="88"/>
      <c r="R52" s="49">
        <v>57</v>
      </c>
      <c r="S52" s="50">
        <f t="shared" si="7"/>
        <v>0</v>
      </c>
      <c r="T52" s="87"/>
      <c r="U52" s="88"/>
      <c r="V52" s="49">
        <v>82</v>
      </c>
      <c r="W52" s="50">
        <f t="shared" si="8"/>
        <v>0</v>
      </c>
      <c r="X52" s="87"/>
      <c r="Y52" s="88"/>
    </row>
    <row r="53" spans="2:25" ht="26.1" customHeight="1" x14ac:dyDescent="0.2">
      <c r="B53" s="139" t="s">
        <v>17</v>
      </c>
      <c r="C53" s="126"/>
      <c r="D53" s="4">
        <f t="shared" si="9"/>
        <v>0</v>
      </c>
      <c r="E53" s="84"/>
      <c r="F53" s="85"/>
      <c r="G53" s="86"/>
      <c r="J53" s="56">
        <v>8</v>
      </c>
      <c r="K53" s="50">
        <f t="shared" si="5"/>
        <v>0</v>
      </c>
      <c r="L53" s="87"/>
      <c r="M53" s="88"/>
      <c r="N53" s="49">
        <v>33</v>
      </c>
      <c r="O53" s="50">
        <f t="shared" si="6"/>
        <v>0</v>
      </c>
      <c r="P53" s="87"/>
      <c r="Q53" s="88"/>
      <c r="R53" s="49">
        <v>58</v>
      </c>
      <c r="S53" s="50">
        <f t="shared" si="7"/>
        <v>0</v>
      </c>
      <c r="T53" s="87"/>
      <c r="U53" s="88"/>
      <c r="V53" s="49">
        <v>83</v>
      </c>
      <c r="W53" s="50">
        <f t="shared" si="8"/>
        <v>0</v>
      </c>
      <c r="X53" s="87"/>
      <c r="Y53" s="88"/>
    </row>
    <row r="54" spans="2:25" ht="26.1" customHeight="1" x14ac:dyDescent="0.2">
      <c r="B54" s="142" t="s">
        <v>27</v>
      </c>
      <c r="C54" s="126"/>
      <c r="D54" s="4">
        <f t="shared" si="9"/>
        <v>0</v>
      </c>
      <c r="E54" s="84"/>
      <c r="F54" s="85"/>
      <c r="G54" s="86"/>
      <c r="J54" s="56">
        <v>9</v>
      </c>
      <c r="K54" s="50">
        <f t="shared" si="5"/>
        <v>0</v>
      </c>
      <c r="L54" s="87"/>
      <c r="M54" s="88"/>
      <c r="N54" s="49">
        <v>34</v>
      </c>
      <c r="O54" s="50">
        <f t="shared" si="6"/>
        <v>0</v>
      </c>
      <c r="P54" s="87"/>
      <c r="Q54" s="88"/>
      <c r="R54" s="49">
        <v>59</v>
      </c>
      <c r="S54" s="50">
        <f t="shared" si="7"/>
        <v>0</v>
      </c>
      <c r="T54" s="87"/>
      <c r="U54" s="88"/>
      <c r="V54" s="49">
        <v>84</v>
      </c>
      <c r="W54" s="50">
        <f t="shared" si="8"/>
        <v>0</v>
      </c>
      <c r="X54" s="87"/>
      <c r="Y54" s="88"/>
    </row>
    <row r="55" spans="2:25" ht="26.1" customHeight="1" x14ac:dyDescent="0.2">
      <c r="B55" s="142" t="s">
        <v>28</v>
      </c>
      <c r="C55" s="126"/>
      <c r="D55" s="4">
        <f t="shared" si="9"/>
        <v>0</v>
      </c>
      <c r="E55" s="84"/>
      <c r="F55" s="85"/>
      <c r="G55" s="86"/>
      <c r="J55" s="48" t="s">
        <v>51</v>
      </c>
      <c r="K55" s="53">
        <f t="shared" si="5"/>
        <v>0</v>
      </c>
      <c r="L55" s="53">
        <f>L56+L57+L58+L59+L60</f>
        <v>0</v>
      </c>
      <c r="M55" s="54">
        <f>M56+M57+M58+M59+M60</f>
        <v>0</v>
      </c>
      <c r="N55" s="48" t="s">
        <v>52</v>
      </c>
      <c r="O55" s="53">
        <f t="shared" si="6"/>
        <v>0</v>
      </c>
      <c r="P55" s="53">
        <f>P56+P57+P58+P59+P60</f>
        <v>0</v>
      </c>
      <c r="Q55" s="54">
        <f>Q56+Q57+Q58+Q59+Q60</f>
        <v>0</v>
      </c>
      <c r="R55" s="48" t="s">
        <v>53</v>
      </c>
      <c r="S55" s="53">
        <f t="shared" si="7"/>
        <v>0</v>
      </c>
      <c r="T55" s="53">
        <f>T56+T57+T58+T59+T60</f>
        <v>0</v>
      </c>
      <c r="U55" s="54">
        <f>U56+U57+U58+U59+U60</f>
        <v>0</v>
      </c>
      <c r="V55" s="48" t="s">
        <v>54</v>
      </c>
      <c r="W55" s="53">
        <f t="shared" si="8"/>
        <v>0</v>
      </c>
      <c r="X55" s="53">
        <f>X56+X57+X58+X59+X60</f>
        <v>0</v>
      </c>
      <c r="Y55" s="54">
        <f>Y56+Y57+Y58+Y59+Y60</f>
        <v>0</v>
      </c>
    </row>
    <row r="56" spans="2:25" ht="26.1" customHeight="1" x14ac:dyDescent="0.2">
      <c r="B56" s="139" t="s">
        <v>18</v>
      </c>
      <c r="C56" s="126"/>
      <c r="D56" s="4">
        <f t="shared" si="9"/>
        <v>0</v>
      </c>
      <c r="E56" s="84"/>
      <c r="F56" s="85"/>
      <c r="G56" s="86"/>
      <c r="J56" s="49">
        <v>10</v>
      </c>
      <c r="K56" s="50">
        <f t="shared" si="5"/>
        <v>0</v>
      </c>
      <c r="L56" s="87"/>
      <c r="M56" s="88"/>
      <c r="N56" s="49">
        <v>35</v>
      </c>
      <c r="O56" s="50">
        <f t="shared" si="6"/>
        <v>0</v>
      </c>
      <c r="P56" s="87"/>
      <c r="Q56" s="88"/>
      <c r="R56" s="49">
        <v>60</v>
      </c>
      <c r="S56" s="50">
        <f t="shared" si="7"/>
        <v>0</v>
      </c>
      <c r="T56" s="87"/>
      <c r="U56" s="88"/>
      <c r="V56" s="49">
        <v>85</v>
      </c>
      <c r="W56" s="50">
        <f t="shared" si="8"/>
        <v>0</v>
      </c>
      <c r="X56" s="87"/>
      <c r="Y56" s="88"/>
    </row>
    <row r="57" spans="2:25" ht="26.1" customHeight="1" x14ac:dyDescent="0.2">
      <c r="B57" s="142" t="s">
        <v>29</v>
      </c>
      <c r="C57" s="126"/>
      <c r="D57" s="4">
        <f t="shared" si="9"/>
        <v>0</v>
      </c>
      <c r="E57" s="84"/>
      <c r="F57" s="85"/>
      <c r="G57" s="86"/>
      <c r="J57" s="49">
        <v>11</v>
      </c>
      <c r="K57" s="50">
        <f t="shared" si="5"/>
        <v>0</v>
      </c>
      <c r="L57" s="87"/>
      <c r="M57" s="88"/>
      <c r="N57" s="49">
        <v>36</v>
      </c>
      <c r="O57" s="50">
        <f t="shared" si="6"/>
        <v>0</v>
      </c>
      <c r="P57" s="87"/>
      <c r="Q57" s="88"/>
      <c r="R57" s="49">
        <v>61</v>
      </c>
      <c r="S57" s="50">
        <f t="shared" si="7"/>
        <v>0</v>
      </c>
      <c r="T57" s="87"/>
      <c r="U57" s="88"/>
      <c r="V57" s="49">
        <v>86</v>
      </c>
      <c r="W57" s="50">
        <f t="shared" si="8"/>
        <v>0</v>
      </c>
      <c r="X57" s="87"/>
      <c r="Y57" s="88"/>
    </row>
    <row r="58" spans="2:25" ht="26.1" customHeight="1" x14ac:dyDescent="0.2">
      <c r="B58" s="139" t="s">
        <v>19</v>
      </c>
      <c r="C58" s="126"/>
      <c r="D58" s="4">
        <f t="shared" si="9"/>
        <v>0</v>
      </c>
      <c r="E58" s="84"/>
      <c r="F58" s="85"/>
      <c r="G58" s="86"/>
      <c r="J58" s="49">
        <v>12</v>
      </c>
      <c r="K58" s="50">
        <f t="shared" si="5"/>
        <v>0</v>
      </c>
      <c r="L58" s="87"/>
      <c r="M58" s="88"/>
      <c r="N58" s="49">
        <v>37</v>
      </c>
      <c r="O58" s="50">
        <f t="shared" si="6"/>
        <v>0</v>
      </c>
      <c r="P58" s="87"/>
      <c r="Q58" s="88"/>
      <c r="R58" s="49">
        <v>62</v>
      </c>
      <c r="S58" s="50">
        <f t="shared" si="7"/>
        <v>0</v>
      </c>
      <c r="T58" s="87"/>
      <c r="U58" s="88"/>
      <c r="V58" s="49">
        <v>87</v>
      </c>
      <c r="W58" s="50">
        <f t="shared" si="8"/>
        <v>0</v>
      </c>
      <c r="X58" s="87"/>
      <c r="Y58" s="88"/>
    </row>
    <row r="59" spans="2:25" ht="26.1" customHeight="1" x14ac:dyDescent="0.2">
      <c r="B59" s="142" t="s">
        <v>27</v>
      </c>
      <c r="C59" s="126"/>
      <c r="D59" s="4">
        <f t="shared" si="9"/>
        <v>0</v>
      </c>
      <c r="E59" s="84"/>
      <c r="F59" s="85"/>
      <c r="G59" s="86"/>
      <c r="J59" s="49">
        <v>13</v>
      </c>
      <c r="K59" s="50">
        <f t="shared" si="5"/>
        <v>0</v>
      </c>
      <c r="L59" s="87"/>
      <c r="M59" s="88"/>
      <c r="N59" s="49">
        <v>38</v>
      </c>
      <c r="O59" s="50">
        <f t="shared" si="6"/>
        <v>0</v>
      </c>
      <c r="P59" s="87"/>
      <c r="Q59" s="88"/>
      <c r="R59" s="49">
        <v>63</v>
      </c>
      <c r="S59" s="50">
        <f t="shared" si="7"/>
        <v>0</v>
      </c>
      <c r="T59" s="87"/>
      <c r="U59" s="88"/>
      <c r="V59" s="49">
        <v>88</v>
      </c>
      <c r="W59" s="50">
        <f t="shared" si="8"/>
        <v>0</v>
      </c>
      <c r="X59" s="87"/>
      <c r="Y59" s="88"/>
    </row>
    <row r="60" spans="2:25" ht="26.1" customHeight="1" x14ac:dyDescent="0.2">
      <c r="B60" s="142" t="s">
        <v>28</v>
      </c>
      <c r="C60" s="126"/>
      <c r="D60" s="4">
        <f t="shared" si="9"/>
        <v>0</v>
      </c>
      <c r="E60" s="84"/>
      <c r="F60" s="85"/>
      <c r="G60" s="86"/>
      <c r="J60" s="49">
        <v>14</v>
      </c>
      <c r="K60" s="50">
        <f t="shared" si="5"/>
        <v>0</v>
      </c>
      <c r="L60" s="87"/>
      <c r="M60" s="88"/>
      <c r="N60" s="49">
        <v>39</v>
      </c>
      <c r="O60" s="50">
        <f t="shared" si="6"/>
        <v>0</v>
      </c>
      <c r="P60" s="87"/>
      <c r="Q60" s="88"/>
      <c r="R60" s="49">
        <v>64</v>
      </c>
      <c r="S60" s="50">
        <f t="shared" si="7"/>
        <v>0</v>
      </c>
      <c r="T60" s="87"/>
      <c r="U60" s="88"/>
      <c r="V60" s="49">
        <v>89</v>
      </c>
      <c r="W60" s="50">
        <f t="shared" si="8"/>
        <v>0</v>
      </c>
      <c r="X60" s="87"/>
      <c r="Y60" s="88"/>
    </row>
    <row r="61" spans="2:25" ht="26.1" customHeight="1" x14ac:dyDescent="0.2">
      <c r="B61" s="142" t="s">
        <v>30</v>
      </c>
      <c r="C61" s="126"/>
      <c r="D61" s="4">
        <f t="shared" si="9"/>
        <v>0</v>
      </c>
      <c r="E61" s="84"/>
      <c r="F61" s="85"/>
      <c r="G61" s="86"/>
      <c r="J61" s="48" t="s">
        <v>55</v>
      </c>
      <c r="K61" s="53">
        <f t="shared" si="5"/>
        <v>0</v>
      </c>
      <c r="L61" s="53">
        <f>L62+L63+L64+L65+L66</f>
        <v>0</v>
      </c>
      <c r="M61" s="54">
        <f>M62+M63+M64+M65+M66</f>
        <v>0</v>
      </c>
      <c r="N61" s="48" t="s">
        <v>56</v>
      </c>
      <c r="O61" s="53">
        <f t="shared" si="6"/>
        <v>0</v>
      </c>
      <c r="P61" s="53">
        <f>P62+P63+P64+P65+P66</f>
        <v>0</v>
      </c>
      <c r="Q61" s="54">
        <f>Q62+Q63+Q64+Q65+Q66</f>
        <v>0</v>
      </c>
      <c r="R61" s="48" t="s">
        <v>57</v>
      </c>
      <c r="S61" s="53">
        <f t="shared" si="7"/>
        <v>0</v>
      </c>
      <c r="T61" s="53">
        <f>T62+T63+T64+T65+T66</f>
        <v>0</v>
      </c>
      <c r="U61" s="54">
        <f>U62+U63+U64+U65+U66</f>
        <v>0</v>
      </c>
      <c r="V61" s="48" t="s">
        <v>58</v>
      </c>
      <c r="W61" s="53">
        <f t="shared" si="8"/>
        <v>0</v>
      </c>
      <c r="X61" s="53">
        <f>X62+X63+X64+X65+X66</f>
        <v>0</v>
      </c>
      <c r="Y61" s="54">
        <f>Y62+Y63+Y64+Y65+Y66</f>
        <v>0</v>
      </c>
    </row>
    <row r="62" spans="2:25" ht="26.1" customHeight="1" x14ac:dyDescent="0.2">
      <c r="B62" s="139" t="s">
        <v>20</v>
      </c>
      <c r="C62" s="126"/>
      <c r="D62" s="4">
        <f t="shared" si="9"/>
        <v>0</v>
      </c>
      <c r="E62" s="84"/>
      <c r="F62" s="85"/>
      <c r="G62" s="86"/>
      <c r="J62" s="49">
        <v>15</v>
      </c>
      <c r="K62" s="50">
        <f t="shared" si="5"/>
        <v>0</v>
      </c>
      <c r="L62" s="87"/>
      <c r="M62" s="88"/>
      <c r="N62" s="49">
        <v>40</v>
      </c>
      <c r="O62" s="50">
        <f t="shared" si="6"/>
        <v>0</v>
      </c>
      <c r="P62" s="87"/>
      <c r="Q62" s="88"/>
      <c r="R62" s="49">
        <v>65</v>
      </c>
      <c r="S62" s="50">
        <f t="shared" si="7"/>
        <v>0</v>
      </c>
      <c r="T62" s="87"/>
      <c r="U62" s="88"/>
      <c r="V62" s="49">
        <v>90</v>
      </c>
      <c r="W62" s="50">
        <f t="shared" si="8"/>
        <v>0</v>
      </c>
      <c r="X62" s="87"/>
      <c r="Y62" s="88"/>
    </row>
    <row r="63" spans="2:25" ht="26.1" customHeight="1" thickBot="1" x14ac:dyDescent="0.25">
      <c r="B63" s="143" t="s">
        <v>21</v>
      </c>
      <c r="C63" s="144"/>
      <c r="D63" s="5">
        <f t="shared" si="9"/>
        <v>0</v>
      </c>
      <c r="E63" s="84"/>
      <c r="F63" s="85"/>
      <c r="G63" s="86"/>
      <c r="J63" s="49">
        <v>16</v>
      </c>
      <c r="K63" s="50">
        <f t="shared" si="5"/>
        <v>0</v>
      </c>
      <c r="L63" s="87"/>
      <c r="M63" s="88"/>
      <c r="N63" s="49">
        <v>41</v>
      </c>
      <c r="O63" s="50">
        <f t="shared" si="6"/>
        <v>0</v>
      </c>
      <c r="P63" s="87"/>
      <c r="Q63" s="88"/>
      <c r="R63" s="49">
        <v>66</v>
      </c>
      <c r="S63" s="50">
        <f t="shared" si="7"/>
        <v>0</v>
      </c>
      <c r="T63" s="87"/>
      <c r="U63" s="88"/>
      <c r="V63" s="49">
        <v>91</v>
      </c>
      <c r="W63" s="50">
        <f t="shared" si="8"/>
        <v>0</v>
      </c>
      <c r="X63" s="87"/>
      <c r="Y63" s="88"/>
    </row>
    <row r="64" spans="2:25" ht="26.1" customHeight="1" thickTop="1" thickBot="1" x14ac:dyDescent="0.25">
      <c r="B64" s="145" t="s">
        <v>22</v>
      </c>
      <c r="C64" s="146"/>
      <c r="D64" s="6">
        <f>SUM(D44:D63)</f>
        <v>0</v>
      </c>
      <c r="E64" s="6">
        <f>SUM(E44:E63)</f>
        <v>0</v>
      </c>
      <c r="F64" s="37">
        <f>SUM(F44:F63)</f>
        <v>0</v>
      </c>
      <c r="G64" s="7">
        <f>SUM(G44:G63)</f>
        <v>0</v>
      </c>
      <c r="J64" s="49">
        <v>17</v>
      </c>
      <c r="K64" s="50">
        <f t="shared" si="5"/>
        <v>0</v>
      </c>
      <c r="L64" s="87"/>
      <c r="M64" s="88"/>
      <c r="N64" s="49">
        <v>42</v>
      </c>
      <c r="O64" s="50">
        <f t="shared" si="6"/>
        <v>0</v>
      </c>
      <c r="P64" s="87"/>
      <c r="Q64" s="88"/>
      <c r="R64" s="49">
        <v>67</v>
      </c>
      <c r="S64" s="50">
        <f t="shared" si="7"/>
        <v>0</v>
      </c>
      <c r="T64" s="87"/>
      <c r="U64" s="88"/>
      <c r="V64" s="49">
        <v>92</v>
      </c>
      <c r="W64" s="50">
        <f t="shared" si="8"/>
        <v>0</v>
      </c>
      <c r="X64" s="87"/>
      <c r="Y64" s="88"/>
    </row>
    <row r="65" spans="2:25" ht="26.1" customHeight="1" x14ac:dyDescent="0.2">
      <c r="B65" s="71"/>
      <c r="C65" s="41"/>
      <c r="D65" s="72"/>
      <c r="E65" s="72"/>
      <c r="F65" s="72"/>
      <c r="G65" s="72"/>
      <c r="J65" s="49">
        <v>18</v>
      </c>
      <c r="K65" s="50">
        <f t="shared" si="5"/>
        <v>0</v>
      </c>
      <c r="L65" s="87"/>
      <c r="M65" s="88"/>
      <c r="N65" s="49">
        <v>43</v>
      </c>
      <c r="O65" s="50">
        <f t="shared" si="6"/>
        <v>0</v>
      </c>
      <c r="P65" s="87"/>
      <c r="Q65" s="88"/>
      <c r="R65" s="49">
        <v>68</v>
      </c>
      <c r="S65" s="50">
        <f t="shared" si="7"/>
        <v>0</v>
      </c>
      <c r="T65" s="87"/>
      <c r="U65" s="88"/>
      <c r="V65" s="49">
        <v>93</v>
      </c>
      <c r="W65" s="50">
        <f t="shared" si="8"/>
        <v>0</v>
      </c>
      <c r="X65" s="87"/>
      <c r="Y65" s="88"/>
    </row>
    <row r="66" spans="2:25" ht="18.75" x14ac:dyDescent="0.2">
      <c r="B66" s="71"/>
      <c r="C66" s="41"/>
      <c r="D66" s="72"/>
      <c r="E66" s="72"/>
      <c r="F66" s="72"/>
      <c r="G66" s="72"/>
      <c r="J66" s="49">
        <v>19</v>
      </c>
      <c r="K66" s="50">
        <f t="shared" si="5"/>
        <v>0</v>
      </c>
      <c r="L66" s="87"/>
      <c r="M66" s="88"/>
      <c r="N66" s="49">
        <v>44</v>
      </c>
      <c r="O66" s="50">
        <f t="shared" si="6"/>
        <v>0</v>
      </c>
      <c r="P66" s="87"/>
      <c r="Q66" s="88"/>
      <c r="R66" s="49">
        <v>69</v>
      </c>
      <c r="S66" s="50">
        <f t="shared" si="7"/>
        <v>0</v>
      </c>
      <c r="T66" s="87"/>
      <c r="U66" s="88"/>
      <c r="V66" s="49">
        <v>94</v>
      </c>
      <c r="W66" s="50">
        <f t="shared" si="8"/>
        <v>0</v>
      </c>
      <c r="X66" s="87"/>
      <c r="Y66" s="88"/>
    </row>
    <row r="67" spans="2:25" ht="24.95" customHeight="1" x14ac:dyDescent="0.2">
      <c r="B67" s="71"/>
      <c r="C67" s="41"/>
      <c r="D67" s="72"/>
      <c r="E67" s="72"/>
      <c r="F67" s="72"/>
      <c r="G67" s="72"/>
      <c r="J67" s="48" t="s">
        <v>59</v>
      </c>
      <c r="K67" s="53">
        <f t="shared" si="5"/>
        <v>0</v>
      </c>
      <c r="L67" s="53">
        <f>L68+L69+L70+L71+L72</f>
        <v>0</v>
      </c>
      <c r="M67" s="54">
        <f>M68+M69+M70+M71+M72</f>
        <v>0</v>
      </c>
      <c r="N67" s="48" t="s">
        <v>60</v>
      </c>
      <c r="O67" s="53">
        <f t="shared" si="6"/>
        <v>0</v>
      </c>
      <c r="P67" s="53">
        <f>P68+P69+P70+P71+P72</f>
        <v>0</v>
      </c>
      <c r="Q67" s="54">
        <f>Q68+Q69+Q70+Q71+Q72</f>
        <v>0</v>
      </c>
      <c r="R67" s="48" t="s">
        <v>61</v>
      </c>
      <c r="S67" s="53">
        <f t="shared" si="7"/>
        <v>0</v>
      </c>
      <c r="T67" s="53">
        <f>T68+T69+T70+T71+T72</f>
        <v>0</v>
      </c>
      <c r="U67" s="54">
        <f>U68+U69+U70+U71+U72</f>
        <v>0</v>
      </c>
      <c r="V67" s="48" t="s">
        <v>62</v>
      </c>
      <c r="W67" s="53">
        <f t="shared" si="8"/>
        <v>0</v>
      </c>
      <c r="X67" s="53">
        <f>X68+X69+X70+X71+X72</f>
        <v>0</v>
      </c>
      <c r="Y67" s="54">
        <f>Y68+Y69+Y70+Y71+Y72</f>
        <v>0</v>
      </c>
    </row>
    <row r="68" spans="2:25" ht="24.95" customHeight="1" x14ac:dyDescent="0.2">
      <c r="B68" s="71"/>
      <c r="C68" s="41"/>
      <c r="D68" s="72"/>
      <c r="E68" s="72"/>
      <c r="F68" s="72"/>
      <c r="G68" s="72"/>
      <c r="J68" s="49">
        <v>20</v>
      </c>
      <c r="K68" s="50">
        <f t="shared" si="5"/>
        <v>0</v>
      </c>
      <c r="L68" s="87"/>
      <c r="M68" s="88"/>
      <c r="N68" s="49">
        <v>45</v>
      </c>
      <c r="O68" s="50">
        <f t="shared" si="6"/>
        <v>0</v>
      </c>
      <c r="P68" s="87"/>
      <c r="Q68" s="88"/>
      <c r="R68" s="49">
        <v>70</v>
      </c>
      <c r="S68" s="50">
        <f t="shared" si="7"/>
        <v>0</v>
      </c>
      <c r="T68" s="87"/>
      <c r="U68" s="88"/>
      <c r="V68" s="49">
        <v>95</v>
      </c>
      <c r="W68" s="50">
        <f t="shared" si="8"/>
        <v>0</v>
      </c>
      <c r="X68" s="87"/>
      <c r="Y68" s="88"/>
    </row>
    <row r="69" spans="2:25" ht="21" customHeight="1" x14ac:dyDescent="0.2">
      <c r="B69" s="71"/>
      <c r="C69" s="41"/>
      <c r="D69" s="72"/>
      <c r="E69" s="72"/>
      <c r="F69" s="72"/>
      <c r="G69" s="72"/>
      <c r="J69" s="49">
        <v>21</v>
      </c>
      <c r="K69" s="50">
        <f t="shared" si="5"/>
        <v>0</v>
      </c>
      <c r="L69" s="87"/>
      <c r="M69" s="88"/>
      <c r="N69" s="49">
        <v>46</v>
      </c>
      <c r="O69" s="50">
        <f t="shared" si="6"/>
        <v>0</v>
      </c>
      <c r="P69" s="87"/>
      <c r="Q69" s="88"/>
      <c r="R69" s="49">
        <v>71</v>
      </c>
      <c r="S69" s="50">
        <f t="shared" si="7"/>
        <v>0</v>
      </c>
      <c r="T69" s="87"/>
      <c r="U69" s="88"/>
      <c r="V69" s="49">
        <v>96</v>
      </c>
      <c r="W69" s="50">
        <f t="shared" si="8"/>
        <v>0</v>
      </c>
      <c r="X69" s="87"/>
      <c r="Y69" s="88"/>
    </row>
    <row r="70" spans="2:25" ht="26.1" customHeight="1" x14ac:dyDescent="0.2">
      <c r="B70" s="71"/>
      <c r="C70" s="41"/>
      <c r="D70" s="72"/>
      <c r="E70" s="72"/>
      <c r="F70" s="72"/>
      <c r="G70" s="72"/>
      <c r="J70" s="49">
        <v>22</v>
      </c>
      <c r="K70" s="50">
        <f t="shared" si="5"/>
        <v>0</v>
      </c>
      <c r="L70" s="87"/>
      <c r="M70" s="88"/>
      <c r="N70" s="49">
        <v>47</v>
      </c>
      <c r="O70" s="50">
        <f t="shared" si="6"/>
        <v>0</v>
      </c>
      <c r="P70" s="87"/>
      <c r="Q70" s="88"/>
      <c r="R70" s="49">
        <v>72</v>
      </c>
      <c r="S70" s="50">
        <f t="shared" si="7"/>
        <v>0</v>
      </c>
      <c r="T70" s="87"/>
      <c r="U70" s="88"/>
      <c r="V70" s="49">
        <v>97</v>
      </c>
      <c r="W70" s="50">
        <f t="shared" si="8"/>
        <v>0</v>
      </c>
      <c r="X70" s="87"/>
      <c r="Y70" s="88"/>
    </row>
    <row r="71" spans="2:25" ht="26.1" customHeight="1" x14ac:dyDescent="0.2">
      <c r="B71" s="71"/>
      <c r="C71" s="41"/>
      <c r="D71" s="72"/>
      <c r="E71" s="72"/>
      <c r="F71" s="72"/>
      <c r="G71" s="72"/>
      <c r="J71" s="49">
        <v>23</v>
      </c>
      <c r="K71" s="50">
        <f t="shared" si="5"/>
        <v>0</v>
      </c>
      <c r="L71" s="87"/>
      <c r="M71" s="88"/>
      <c r="N71" s="49">
        <v>48</v>
      </c>
      <c r="O71" s="50">
        <f>P71+Q71</f>
        <v>0</v>
      </c>
      <c r="P71" s="87"/>
      <c r="Q71" s="88"/>
      <c r="R71" s="49">
        <v>73</v>
      </c>
      <c r="S71" s="50">
        <f t="shared" si="7"/>
        <v>0</v>
      </c>
      <c r="T71" s="87"/>
      <c r="U71" s="88"/>
      <c r="V71" s="49">
        <v>98</v>
      </c>
      <c r="W71" s="50">
        <f t="shared" si="8"/>
        <v>0</v>
      </c>
      <c r="X71" s="87"/>
      <c r="Y71" s="88"/>
    </row>
    <row r="72" spans="2:25" ht="26.1" customHeight="1" thickBot="1" x14ac:dyDescent="0.25">
      <c r="B72" s="71"/>
      <c r="C72" s="41"/>
      <c r="D72" s="72"/>
      <c r="E72" s="72"/>
      <c r="F72" s="72"/>
      <c r="G72" s="72"/>
      <c r="J72" s="59">
        <v>24</v>
      </c>
      <c r="K72" s="60">
        <f t="shared" si="5"/>
        <v>0</v>
      </c>
      <c r="L72" s="91"/>
      <c r="M72" s="92"/>
      <c r="N72" s="59">
        <v>49</v>
      </c>
      <c r="O72" s="60">
        <f>P72+Q72</f>
        <v>0</v>
      </c>
      <c r="P72" s="91"/>
      <c r="Q72" s="92"/>
      <c r="R72" s="59">
        <v>74</v>
      </c>
      <c r="S72" s="60">
        <f t="shared" si="7"/>
        <v>0</v>
      </c>
      <c r="T72" s="91"/>
      <c r="U72" s="92"/>
      <c r="V72" s="49">
        <v>99</v>
      </c>
      <c r="W72" s="50">
        <f t="shared" si="8"/>
        <v>0</v>
      </c>
      <c r="X72" s="89"/>
      <c r="Y72" s="90"/>
    </row>
    <row r="73" spans="2:25" ht="26.1" customHeight="1" x14ac:dyDescent="0.2">
      <c r="B73" s="71"/>
      <c r="C73" s="41"/>
      <c r="D73" s="72"/>
      <c r="E73" s="72"/>
      <c r="F73" s="72"/>
      <c r="G73" s="72"/>
      <c r="V73" s="65" t="s">
        <v>63</v>
      </c>
      <c r="W73" s="53">
        <f t="shared" si="8"/>
        <v>0</v>
      </c>
      <c r="X73" s="87"/>
      <c r="Y73" s="88"/>
    </row>
    <row r="74" spans="2:25" ht="26.1" customHeight="1" x14ac:dyDescent="0.2">
      <c r="B74" s="71"/>
      <c r="C74" s="41"/>
      <c r="D74" s="72"/>
      <c r="E74" s="72"/>
      <c r="F74" s="72"/>
      <c r="G74" s="72"/>
      <c r="V74" s="156" t="s">
        <v>64</v>
      </c>
      <c r="W74" s="158">
        <f t="shared" si="8"/>
        <v>0</v>
      </c>
      <c r="X74" s="158">
        <f>L43+L49+L55+L61+L67+L73+P43+P49+P55+P61+P67+P73+T43+T49+T55+T61+T67+T73+X43+X49+X55+X61+X67+X73</f>
        <v>0</v>
      </c>
      <c r="Y74" s="160">
        <f>M43+M49+M55+M61+M67+M73+Q43+Q49+Q55+Q61+Q67+Q73+U43+U49+U55+U61+U67+U73+Y43+Y49+Y55+Y61+Y67+Y73</f>
        <v>0</v>
      </c>
    </row>
    <row r="75" spans="2:25" ht="26.1" customHeight="1" thickBot="1" x14ac:dyDescent="0.25">
      <c r="B75" s="71"/>
      <c r="C75" s="41"/>
      <c r="D75" s="72"/>
      <c r="E75" s="72"/>
      <c r="F75" s="72"/>
      <c r="G75" s="72"/>
      <c r="N75" s="66"/>
      <c r="O75" s="67" t="s">
        <v>65</v>
      </c>
      <c r="P75" s="67" t="s">
        <v>1</v>
      </c>
      <c r="Q75" s="67" t="s">
        <v>2</v>
      </c>
      <c r="V75" s="157"/>
      <c r="W75" s="159"/>
      <c r="X75" s="159"/>
      <c r="Y75" s="161"/>
    </row>
    <row r="76" spans="2:25" ht="26.1" customHeight="1" x14ac:dyDescent="0.2">
      <c r="B76" s="71"/>
      <c r="C76" s="41"/>
      <c r="D76" s="72"/>
      <c r="E76" s="72"/>
      <c r="F76" s="72"/>
      <c r="G76" s="72"/>
      <c r="N76" s="66" t="s">
        <v>66</v>
      </c>
      <c r="O76" s="68">
        <f>P76+Q76</f>
        <v>0</v>
      </c>
      <c r="P76" s="68">
        <f>T61+T67+X43+X55+X49+X61+X67+X73</f>
        <v>0</v>
      </c>
      <c r="Q76" s="68">
        <f>U61+U67+Y43+Y49+Y55+Y61+Y67+Y73</f>
        <v>0</v>
      </c>
      <c r="V76" s="69"/>
      <c r="W76" s="69"/>
      <c r="X76" s="69"/>
      <c r="Y76" s="69"/>
    </row>
    <row r="77" spans="2:25" ht="25.5" customHeight="1" x14ac:dyDescent="0.2">
      <c r="B77" s="71"/>
      <c r="C77" s="41"/>
      <c r="D77" s="72"/>
      <c r="E77" s="72"/>
      <c r="F77" s="72"/>
      <c r="G77" s="72"/>
      <c r="V77" s="70"/>
      <c r="W77" s="70"/>
      <c r="X77" s="70"/>
      <c r="Y77" s="70"/>
    </row>
    <row r="78" spans="2:25" ht="42" customHeight="1" x14ac:dyDescent="0.15">
      <c r="B78" s="147"/>
      <c r="C78" s="147"/>
      <c r="D78" s="147"/>
      <c r="E78" s="147"/>
      <c r="F78" s="147"/>
      <c r="G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</row>
    <row r="79" spans="2:25" ht="25.5" customHeight="1" x14ac:dyDescent="0.2">
      <c r="B79" s="74"/>
      <c r="C79" s="74"/>
      <c r="D79" s="74"/>
      <c r="E79" s="74"/>
      <c r="F79" s="74"/>
      <c r="G79" s="74"/>
      <c r="J79" s="151" t="s">
        <v>68</v>
      </c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</row>
    <row r="80" spans="2:25" ht="26.1" customHeight="1" thickBot="1" x14ac:dyDescent="0.25">
      <c r="B80" s="148" t="s">
        <v>40</v>
      </c>
      <c r="C80" s="148"/>
      <c r="D80" s="148"/>
      <c r="E80" s="148"/>
      <c r="F80" s="148"/>
      <c r="G80" s="40" t="str">
        <f>F3</f>
        <v xml:space="preserve">平成年月日現在  </v>
      </c>
      <c r="J80" s="152"/>
      <c r="K80" s="153"/>
      <c r="L80" s="153"/>
      <c r="M80" s="153"/>
      <c r="N80" s="153"/>
      <c r="O80" s="153"/>
      <c r="P80" s="153"/>
      <c r="Q80" s="153"/>
      <c r="R80" s="154" t="str">
        <f>F3</f>
        <v xml:space="preserve">平成年月日現在  </v>
      </c>
      <c r="S80" s="155"/>
      <c r="T80" s="155"/>
      <c r="U80" s="155"/>
      <c r="V80" s="155"/>
      <c r="W80" s="155"/>
      <c r="X80" s="155"/>
      <c r="Y80" s="155"/>
    </row>
    <row r="81" spans="2:25" ht="26.1" customHeight="1" x14ac:dyDescent="0.15">
      <c r="B81" s="138" t="s">
        <v>7</v>
      </c>
      <c r="C81" s="118"/>
      <c r="D81" s="107" t="s">
        <v>8</v>
      </c>
      <c r="E81" s="107"/>
      <c r="F81" s="108"/>
      <c r="G81" s="150" t="s">
        <v>23</v>
      </c>
      <c r="J81" s="42" t="s">
        <v>41</v>
      </c>
      <c r="K81" s="43" t="s">
        <v>42</v>
      </c>
      <c r="L81" s="43" t="s">
        <v>1</v>
      </c>
      <c r="M81" s="44" t="s">
        <v>2</v>
      </c>
      <c r="N81" s="42" t="s">
        <v>41</v>
      </c>
      <c r="O81" s="43" t="s">
        <v>42</v>
      </c>
      <c r="P81" s="43" t="s">
        <v>1</v>
      </c>
      <c r="Q81" s="44" t="s">
        <v>2</v>
      </c>
      <c r="R81" s="42" t="s">
        <v>41</v>
      </c>
      <c r="S81" s="43" t="s">
        <v>42</v>
      </c>
      <c r="T81" s="43" t="s">
        <v>1</v>
      </c>
      <c r="U81" s="44" t="s">
        <v>2</v>
      </c>
      <c r="V81" s="42" t="s">
        <v>41</v>
      </c>
      <c r="W81" s="43" t="s">
        <v>42</v>
      </c>
      <c r="X81" s="43" t="s">
        <v>1</v>
      </c>
      <c r="Y81" s="44" t="s">
        <v>2</v>
      </c>
    </row>
    <row r="82" spans="2:25" ht="26.1" customHeight="1" thickBot="1" x14ac:dyDescent="0.2">
      <c r="B82" s="119"/>
      <c r="C82" s="121"/>
      <c r="D82" s="18" t="s">
        <v>24</v>
      </c>
      <c r="E82" s="17" t="s">
        <v>25</v>
      </c>
      <c r="F82" s="16" t="s">
        <v>26</v>
      </c>
      <c r="G82" s="149"/>
      <c r="J82" s="45" t="s">
        <v>43</v>
      </c>
      <c r="K82" s="46">
        <f t="shared" ref="K82:K111" si="10">L82+M82</f>
        <v>0</v>
      </c>
      <c r="L82" s="46">
        <f>L83+L84+L85+L86+L87</f>
        <v>0</v>
      </c>
      <c r="M82" s="47">
        <f>M83+M84+M85+M86+M87</f>
        <v>0</v>
      </c>
      <c r="N82" s="48" t="s">
        <v>44</v>
      </c>
      <c r="O82" s="46">
        <f t="shared" ref="O82:O109" si="11">P82+Q82</f>
        <v>0</v>
      </c>
      <c r="P82" s="46">
        <f>P83+P84+P85+P86+P87</f>
        <v>0</v>
      </c>
      <c r="Q82" s="47">
        <f>Q83+Q84+Q85+Q86+Q87</f>
        <v>0</v>
      </c>
      <c r="R82" s="48" t="s">
        <v>45</v>
      </c>
      <c r="S82" s="46">
        <f t="shared" ref="S82:S111" si="12">T82+U82</f>
        <v>0</v>
      </c>
      <c r="T82" s="46">
        <f>T83+T84+T85+T86+T87</f>
        <v>0</v>
      </c>
      <c r="U82" s="47">
        <f>U83+U84+U85+U86+U87</f>
        <v>0</v>
      </c>
      <c r="V82" s="48" t="s">
        <v>46</v>
      </c>
      <c r="W82" s="46">
        <f t="shared" ref="W82:W113" si="13">X82+Y82</f>
        <v>0</v>
      </c>
      <c r="X82" s="46">
        <f>X83+X84+X85+X86+X87</f>
        <v>0</v>
      </c>
      <c r="Y82" s="47">
        <f>Y83+Y84+Y85+Y86+Y87</f>
        <v>0</v>
      </c>
    </row>
    <row r="83" spans="2:25" ht="26.1" customHeight="1" thickTop="1" x14ac:dyDescent="0.2">
      <c r="B83" s="129" t="s">
        <v>9</v>
      </c>
      <c r="C83" s="130"/>
      <c r="D83" s="26">
        <f t="shared" ref="D83:D102" si="14">E83+F83</f>
        <v>0</v>
      </c>
      <c r="E83" s="75"/>
      <c r="F83" s="76"/>
      <c r="G83" s="77"/>
      <c r="J83" s="49">
        <v>0</v>
      </c>
      <c r="K83" s="50">
        <f t="shared" si="10"/>
        <v>0</v>
      </c>
      <c r="L83" s="93"/>
      <c r="M83" s="94"/>
      <c r="N83" s="49">
        <v>25</v>
      </c>
      <c r="O83" s="50">
        <f t="shared" si="11"/>
        <v>0</v>
      </c>
      <c r="P83" s="93"/>
      <c r="Q83" s="94"/>
      <c r="R83" s="49">
        <v>50</v>
      </c>
      <c r="S83" s="50">
        <f t="shared" si="12"/>
        <v>0</v>
      </c>
      <c r="T83" s="93"/>
      <c r="U83" s="94"/>
      <c r="V83" s="49">
        <v>75</v>
      </c>
      <c r="W83" s="50">
        <f t="shared" si="13"/>
        <v>0</v>
      </c>
      <c r="X83" s="93"/>
      <c r="Y83" s="94"/>
    </row>
    <row r="84" spans="2:25" ht="26.1" customHeight="1" x14ac:dyDescent="0.2">
      <c r="B84" s="131" t="s">
        <v>10</v>
      </c>
      <c r="C84" s="126"/>
      <c r="D84" s="4">
        <f t="shared" si="14"/>
        <v>0</v>
      </c>
      <c r="E84" s="78"/>
      <c r="F84" s="79"/>
      <c r="G84" s="80"/>
      <c r="J84" s="49">
        <v>1</v>
      </c>
      <c r="K84" s="50">
        <f t="shared" si="10"/>
        <v>0</v>
      </c>
      <c r="L84" s="93"/>
      <c r="M84" s="94"/>
      <c r="N84" s="49">
        <v>26</v>
      </c>
      <c r="O84" s="50">
        <f t="shared" si="11"/>
        <v>0</v>
      </c>
      <c r="P84" s="93"/>
      <c r="Q84" s="94"/>
      <c r="R84" s="49">
        <v>51</v>
      </c>
      <c r="S84" s="50">
        <f t="shared" si="12"/>
        <v>0</v>
      </c>
      <c r="T84" s="93"/>
      <c r="U84" s="94"/>
      <c r="V84" s="49">
        <v>76</v>
      </c>
      <c r="W84" s="50">
        <f t="shared" si="13"/>
        <v>0</v>
      </c>
      <c r="X84" s="93"/>
      <c r="Y84" s="94"/>
    </row>
    <row r="85" spans="2:25" ht="26.1" customHeight="1" x14ac:dyDescent="0.2">
      <c r="B85" s="132" t="s">
        <v>11</v>
      </c>
      <c r="C85" s="133"/>
      <c r="D85" s="4">
        <f t="shared" si="14"/>
        <v>0</v>
      </c>
      <c r="E85" s="78"/>
      <c r="F85" s="79"/>
      <c r="G85" s="80"/>
      <c r="J85" s="49">
        <v>2</v>
      </c>
      <c r="K85" s="50">
        <f t="shared" si="10"/>
        <v>0</v>
      </c>
      <c r="L85" s="93"/>
      <c r="M85" s="94"/>
      <c r="N85" s="49">
        <v>27</v>
      </c>
      <c r="O85" s="50">
        <f t="shared" si="11"/>
        <v>0</v>
      </c>
      <c r="P85" s="93"/>
      <c r="Q85" s="94"/>
      <c r="R85" s="49">
        <v>52</v>
      </c>
      <c r="S85" s="50">
        <f t="shared" si="12"/>
        <v>0</v>
      </c>
      <c r="T85" s="93"/>
      <c r="U85" s="94"/>
      <c r="V85" s="49">
        <v>77</v>
      </c>
      <c r="W85" s="50">
        <f t="shared" si="13"/>
        <v>0</v>
      </c>
      <c r="X85" s="93"/>
      <c r="Y85" s="94"/>
    </row>
    <row r="86" spans="2:25" ht="26.1" customHeight="1" x14ac:dyDescent="0.2">
      <c r="B86" s="131" t="s">
        <v>12</v>
      </c>
      <c r="C86" s="126"/>
      <c r="D86" s="4">
        <f t="shared" si="14"/>
        <v>0</v>
      </c>
      <c r="E86" s="78"/>
      <c r="F86" s="79"/>
      <c r="G86" s="80"/>
      <c r="J86" s="49">
        <v>3</v>
      </c>
      <c r="K86" s="50">
        <f t="shared" si="10"/>
        <v>0</v>
      </c>
      <c r="L86" s="93"/>
      <c r="M86" s="94"/>
      <c r="N86" s="49">
        <v>28</v>
      </c>
      <c r="O86" s="50">
        <f t="shared" si="11"/>
        <v>0</v>
      </c>
      <c r="P86" s="93"/>
      <c r="Q86" s="94"/>
      <c r="R86" s="49">
        <v>53</v>
      </c>
      <c r="S86" s="50">
        <f t="shared" si="12"/>
        <v>0</v>
      </c>
      <c r="T86" s="93"/>
      <c r="U86" s="94"/>
      <c r="V86" s="49">
        <v>78</v>
      </c>
      <c r="W86" s="50">
        <f t="shared" si="13"/>
        <v>0</v>
      </c>
      <c r="X86" s="93"/>
      <c r="Y86" s="94"/>
    </row>
    <row r="87" spans="2:25" ht="26.1" customHeight="1" x14ac:dyDescent="0.2">
      <c r="B87" s="131" t="s">
        <v>13</v>
      </c>
      <c r="C87" s="126"/>
      <c r="D87" s="4">
        <f t="shared" si="14"/>
        <v>0</v>
      </c>
      <c r="E87" s="78"/>
      <c r="F87" s="79"/>
      <c r="G87" s="80"/>
      <c r="J87" s="49">
        <v>4</v>
      </c>
      <c r="K87" s="50">
        <f t="shared" si="10"/>
        <v>0</v>
      </c>
      <c r="L87" s="93"/>
      <c r="M87" s="94"/>
      <c r="N87" s="49">
        <v>29</v>
      </c>
      <c r="O87" s="50">
        <f t="shared" si="11"/>
        <v>0</v>
      </c>
      <c r="P87" s="93"/>
      <c r="Q87" s="94"/>
      <c r="R87" s="49">
        <v>54</v>
      </c>
      <c r="S87" s="50">
        <f t="shared" si="12"/>
        <v>0</v>
      </c>
      <c r="T87" s="93"/>
      <c r="U87" s="94"/>
      <c r="V87" s="49">
        <v>79</v>
      </c>
      <c r="W87" s="50">
        <f t="shared" si="13"/>
        <v>0</v>
      </c>
      <c r="X87" s="93"/>
      <c r="Y87" s="94"/>
    </row>
    <row r="88" spans="2:25" ht="26.1" customHeight="1" x14ac:dyDescent="0.2">
      <c r="B88" s="139" t="s">
        <v>14</v>
      </c>
      <c r="C88" s="126"/>
      <c r="D88" s="4">
        <f t="shared" si="14"/>
        <v>0</v>
      </c>
      <c r="E88" s="78"/>
      <c r="F88" s="79"/>
      <c r="G88" s="80"/>
      <c r="J88" s="45" t="s">
        <v>47</v>
      </c>
      <c r="K88" s="53">
        <f t="shared" si="10"/>
        <v>0</v>
      </c>
      <c r="L88" s="53">
        <f>L89+L90+L91+L92+L93</f>
        <v>0</v>
      </c>
      <c r="M88" s="54">
        <f>M89+M90+M91+M92+M93</f>
        <v>0</v>
      </c>
      <c r="N88" s="48" t="s">
        <v>48</v>
      </c>
      <c r="O88" s="53">
        <f t="shared" si="11"/>
        <v>0</v>
      </c>
      <c r="P88" s="53">
        <f>P89+P90+P91+P92+P93</f>
        <v>0</v>
      </c>
      <c r="Q88" s="54">
        <f>Q89+Q90+Q91+Q92+Q93</f>
        <v>0</v>
      </c>
      <c r="R88" s="55" t="s">
        <v>49</v>
      </c>
      <c r="S88" s="53">
        <f t="shared" si="12"/>
        <v>0</v>
      </c>
      <c r="T88" s="53">
        <f>T89+T90+T91+T92+T93</f>
        <v>0</v>
      </c>
      <c r="U88" s="54">
        <f>U89+U90+U91+U92+U93</f>
        <v>0</v>
      </c>
      <c r="V88" s="48" t="s">
        <v>50</v>
      </c>
      <c r="W88" s="53">
        <f t="shared" si="13"/>
        <v>0</v>
      </c>
      <c r="X88" s="53">
        <f>X89+X90+X91+X92+X93</f>
        <v>0</v>
      </c>
      <c r="Y88" s="54">
        <f>Y89+Y90+Y91+Y92+Y93</f>
        <v>0</v>
      </c>
    </row>
    <row r="89" spans="2:25" ht="26.1" customHeight="1" x14ac:dyDescent="0.2">
      <c r="B89" s="140" t="s">
        <v>15</v>
      </c>
      <c r="C89" s="133"/>
      <c r="D89" s="4">
        <f t="shared" si="14"/>
        <v>0</v>
      </c>
      <c r="E89" s="78"/>
      <c r="F89" s="79"/>
      <c r="G89" s="80"/>
      <c r="J89" s="56">
        <v>5</v>
      </c>
      <c r="K89" s="50">
        <f t="shared" si="10"/>
        <v>0</v>
      </c>
      <c r="L89" s="93"/>
      <c r="M89" s="94"/>
      <c r="N89" s="49">
        <v>30</v>
      </c>
      <c r="O89" s="50">
        <f>P89+Q89</f>
        <v>0</v>
      </c>
      <c r="P89" s="93"/>
      <c r="Q89" s="94"/>
      <c r="R89" s="49">
        <v>55</v>
      </c>
      <c r="S89" s="50">
        <f t="shared" si="12"/>
        <v>0</v>
      </c>
      <c r="T89" s="93"/>
      <c r="U89" s="94"/>
      <c r="V89" s="49">
        <v>80</v>
      </c>
      <c r="W89" s="50">
        <f t="shared" si="13"/>
        <v>0</v>
      </c>
      <c r="X89" s="93"/>
      <c r="Y89" s="94"/>
    </row>
    <row r="90" spans="2:25" ht="25.5" customHeight="1" x14ac:dyDescent="0.2">
      <c r="B90" s="139" t="s">
        <v>16</v>
      </c>
      <c r="C90" s="126"/>
      <c r="D90" s="4">
        <f t="shared" si="14"/>
        <v>0</v>
      </c>
      <c r="E90" s="78"/>
      <c r="F90" s="79"/>
      <c r="G90" s="80"/>
      <c r="J90" s="56">
        <v>6</v>
      </c>
      <c r="K90" s="50">
        <f t="shared" si="10"/>
        <v>0</v>
      </c>
      <c r="L90" s="93"/>
      <c r="M90" s="94"/>
      <c r="N90" s="49">
        <v>31</v>
      </c>
      <c r="O90" s="50">
        <f t="shared" si="11"/>
        <v>0</v>
      </c>
      <c r="P90" s="93"/>
      <c r="Q90" s="94"/>
      <c r="R90" s="49">
        <v>56</v>
      </c>
      <c r="S90" s="50">
        <f t="shared" si="12"/>
        <v>0</v>
      </c>
      <c r="T90" s="93"/>
      <c r="U90" s="94"/>
      <c r="V90" s="49">
        <v>81</v>
      </c>
      <c r="W90" s="50">
        <f t="shared" si="13"/>
        <v>0</v>
      </c>
      <c r="X90" s="93"/>
      <c r="Y90" s="94"/>
    </row>
    <row r="91" spans="2:25" ht="25.5" customHeight="1" x14ac:dyDescent="0.2">
      <c r="B91" s="141" t="s">
        <v>27</v>
      </c>
      <c r="C91" s="133"/>
      <c r="D91" s="4">
        <f t="shared" si="14"/>
        <v>0</v>
      </c>
      <c r="E91" s="78"/>
      <c r="F91" s="79"/>
      <c r="G91" s="80"/>
      <c r="J91" s="56">
        <v>7</v>
      </c>
      <c r="K91" s="50">
        <f t="shared" si="10"/>
        <v>0</v>
      </c>
      <c r="L91" s="93"/>
      <c r="M91" s="94"/>
      <c r="N91" s="49">
        <v>32</v>
      </c>
      <c r="O91" s="50">
        <f t="shared" si="11"/>
        <v>0</v>
      </c>
      <c r="P91" s="93"/>
      <c r="Q91" s="94"/>
      <c r="R91" s="49">
        <v>57</v>
      </c>
      <c r="S91" s="50">
        <f t="shared" si="12"/>
        <v>0</v>
      </c>
      <c r="T91" s="93"/>
      <c r="U91" s="94"/>
      <c r="V91" s="49">
        <v>82</v>
      </c>
      <c r="W91" s="50">
        <f t="shared" si="13"/>
        <v>0</v>
      </c>
      <c r="X91" s="93"/>
      <c r="Y91" s="94"/>
    </row>
    <row r="92" spans="2:25" ht="25.5" customHeight="1" x14ac:dyDescent="0.2">
      <c r="B92" s="139" t="s">
        <v>17</v>
      </c>
      <c r="C92" s="126"/>
      <c r="D92" s="4">
        <f t="shared" si="14"/>
        <v>0</v>
      </c>
      <c r="E92" s="78"/>
      <c r="F92" s="79"/>
      <c r="G92" s="80"/>
      <c r="J92" s="56">
        <v>8</v>
      </c>
      <c r="K92" s="50">
        <f t="shared" si="10"/>
        <v>0</v>
      </c>
      <c r="L92" s="93"/>
      <c r="M92" s="94"/>
      <c r="N92" s="49">
        <v>33</v>
      </c>
      <c r="O92" s="50">
        <f t="shared" si="11"/>
        <v>0</v>
      </c>
      <c r="P92" s="93"/>
      <c r="Q92" s="94"/>
      <c r="R92" s="49">
        <v>58</v>
      </c>
      <c r="S92" s="50">
        <f t="shared" si="12"/>
        <v>0</v>
      </c>
      <c r="T92" s="93"/>
      <c r="U92" s="94"/>
      <c r="V92" s="49">
        <v>83</v>
      </c>
      <c r="W92" s="50">
        <f t="shared" si="13"/>
        <v>0</v>
      </c>
      <c r="X92" s="93"/>
      <c r="Y92" s="94"/>
    </row>
    <row r="93" spans="2:25" ht="25.5" customHeight="1" x14ac:dyDescent="0.2">
      <c r="B93" s="142" t="s">
        <v>27</v>
      </c>
      <c r="C93" s="126"/>
      <c r="D93" s="4">
        <f t="shared" si="14"/>
        <v>0</v>
      </c>
      <c r="E93" s="78"/>
      <c r="F93" s="79"/>
      <c r="G93" s="80"/>
      <c r="J93" s="56">
        <v>9</v>
      </c>
      <c r="K93" s="50">
        <f t="shared" si="10"/>
        <v>0</v>
      </c>
      <c r="L93" s="93"/>
      <c r="M93" s="94"/>
      <c r="N93" s="49">
        <v>34</v>
      </c>
      <c r="O93" s="50">
        <f t="shared" si="11"/>
        <v>0</v>
      </c>
      <c r="P93" s="93"/>
      <c r="Q93" s="94"/>
      <c r="R93" s="49">
        <v>59</v>
      </c>
      <c r="S93" s="50">
        <f t="shared" si="12"/>
        <v>0</v>
      </c>
      <c r="T93" s="93"/>
      <c r="U93" s="94"/>
      <c r="V93" s="49">
        <v>84</v>
      </c>
      <c r="W93" s="50">
        <f t="shared" si="13"/>
        <v>0</v>
      </c>
      <c r="X93" s="93"/>
      <c r="Y93" s="94"/>
    </row>
    <row r="94" spans="2:25" ht="25.5" customHeight="1" x14ac:dyDescent="0.2">
      <c r="B94" s="142" t="s">
        <v>28</v>
      </c>
      <c r="C94" s="126"/>
      <c r="D94" s="4">
        <f t="shared" si="14"/>
        <v>0</v>
      </c>
      <c r="E94" s="78"/>
      <c r="F94" s="79"/>
      <c r="G94" s="80"/>
      <c r="J94" s="48" t="s">
        <v>51</v>
      </c>
      <c r="K94" s="53">
        <f t="shared" si="10"/>
        <v>0</v>
      </c>
      <c r="L94" s="53">
        <f>L95+L96+L97+L98+L99</f>
        <v>0</v>
      </c>
      <c r="M94" s="54">
        <f>M95+M96+M97+M98+M99</f>
        <v>0</v>
      </c>
      <c r="N94" s="48" t="s">
        <v>52</v>
      </c>
      <c r="O94" s="53">
        <f t="shared" si="11"/>
        <v>0</v>
      </c>
      <c r="P94" s="53">
        <f>P95+P96+P97+P98+P99</f>
        <v>0</v>
      </c>
      <c r="Q94" s="54">
        <f>Q95+Q96+Q97+Q98+Q99</f>
        <v>0</v>
      </c>
      <c r="R94" s="48" t="s">
        <v>53</v>
      </c>
      <c r="S94" s="53">
        <f t="shared" si="12"/>
        <v>0</v>
      </c>
      <c r="T94" s="53">
        <f>T95+T96+T97+T98+T99</f>
        <v>0</v>
      </c>
      <c r="U94" s="54">
        <f>U95+U96+U97+U98+U99</f>
        <v>0</v>
      </c>
      <c r="V94" s="48" t="s">
        <v>54</v>
      </c>
      <c r="W94" s="53">
        <f t="shared" si="13"/>
        <v>0</v>
      </c>
      <c r="X94" s="53">
        <f>X95+X96+X97+X98+X99</f>
        <v>0</v>
      </c>
      <c r="Y94" s="54">
        <f>Y95+Y96+Y97+Y98+Y99</f>
        <v>0</v>
      </c>
    </row>
    <row r="95" spans="2:25" ht="25.5" customHeight="1" x14ac:dyDescent="0.2">
      <c r="B95" s="139" t="s">
        <v>18</v>
      </c>
      <c r="C95" s="126"/>
      <c r="D95" s="4">
        <f t="shared" si="14"/>
        <v>0</v>
      </c>
      <c r="E95" s="78"/>
      <c r="F95" s="79"/>
      <c r="G95" s="80"/>
      <c r="J95" s="49">
        <v>10</v>
      </c>
      <c r="K95" s="50">
        <f t="shared" si="10"/>
        <v>0</v>
      </c>
      <c r="L95" s="93"/>
      <c r="M95" s="94"/>
      <c r="N95" s="49">
        <v>35</v>
      </c>
      <c r="O95" s="50">
        <f t="shared" si="11"/>
        <v>0</v>
      </c>
      <c r="P95" s="93"/>
      <c r="Q95" s="94"/>
      <c r="R95" s="49">
        <v>60</v>
      </c>
      <c r="S95" s="50">
        <f t="shared" si="12"/>
        <v>0</v>
      </c>
      <c r="T95" s="93"/>
      <c r="U95" s="94"/>
      <c r="V95" s="49">
        <v>85</v>
      </c>
      <c r="W95" s="50">
        <f t="shared" si="13"/>
        <v>0</v>
      </c>
      <c r="X95" s="93"/>
      <c r="Y95" s="94"/>
    </row>
    <row r="96" spans="2:25" ht="25.5" customHeight="1" x14ac:dyDescent="0.2">
      <c r="B96" s="142" t="s">
        <v>29</v>
      </c>
      <c r="C96" s="126"/>
      <c r="D96" s="4">
        <f t="shared" si="14"/>
        <v>0</v>
      </c>
      <c r="E96" s="78"/>
      <c r="F96" s="79"/>
      <c r="G96" s="80"/>
      <c r="J96" s="49">
        <v>11</v>
      </c>
      <c r="K96" s="50">
        <f t="shared" si="10"/>
        <v>0</v>
      </c>
      <c r="L96" s="93"/>
      <c r="M96" s="94"/>
      <c r="N96" s="49">
        <v>36</v>
      </c>
      <c r="O96" s="50">
        <f t="shared" si="11"/>
        <v>0</v>
      </c>
      <c r="P96" s="93"/>
      <c r="Q96" s="94"/>
      <c r="R96" s="49">
        <v>61</v>
      </c>
      <c r="S96" s="50">
        <f t="shared" si="12"/>
        <v>0</v>
      </c>
      <c r="T96" s="93"/>
      <c r="U96" s="94"/>
      <c r="V96" s="49">
        <v>86</v>
      </c>
      <c r="W96" s="50">
        <f t="shared" si="13"/>
        <v>0</v>
      </c>
      <c r="X96" s="93"/>
      <c r="Y96" s="94"/>
    </row>
    <row r="97" spans="2:25" ht="25.5" customHeight="1" x14ac:dyDescent="0.2">
      <c r="B97" s="139" t="s">
        <v>19</v>
      </c>
      <c r="C97" s="126"/>
      <c r="D97" s="4">
        <f t="shared" si="14"/>
        <v>0</v>
      </c>
      <c r="E97" s="78"/>
      <c r="F97" s="79"/>
      <c r="G97" s="80"/>
      <c r="J97" s="49">
        <v>12</v>
      </c>
      <c r="K97" s="50">
        <f t="shared" si="10"/>
        <v>0</v>
      </c>
      <c r="L97" s="93"/>
      <c r="M97" s="94"/>
      <c r="N97" s="49">
        <v>37</v>
      </c>
      <c r="O97" s="50">
        <f t="shared" si="11"/>
        <v>0</v>
      </c>
      <c r="P97" s="93"/>
      <c r="Q97" s="94"/>
      <c r="R97" s="49">
        <v>62</v>
      </c>
      <c r="S97" s="50">
        <f t="shared" si="12"/>
        <v>0</v>
      </c>
      <c r="T97" s="93"/>
      <c r="U97" s="94"/>
      <c r="V97" s="49">
        <v>87</v>
      </c>
      <c r="W97" s="50">
        <f t="shared" si="13"/>
        <v>0</v>
      </c>
      <c r="X97" s="93"/>
      <c r="Y97" s="94"/>
    </row>
    <row r="98" spans="2:25" ht="25.5" customHeight="1" x14ac:dyDescent="0.2">
      <c r="B98" s="142" t="s">
        <v>27</v>
      </c>
      <c r="C98" s="126"/>
      <c r="D98" s="4">
        <f t="shared" si="14"/>
        <v>0</v>
      </c>
      <c r="E98" s="78"/>
      <c r="F98" s="79"/>
      <c r="G98" s="80"/>
      <c r="J98" s="49">
        <v>13</v>
      </c>
      <c r="K98" s="50">
        <f t="shared" si="10"/>
        <v>0</v>
      </c>
      <c r="L98" s="93"/>
      <c r="M98" s="94"/>
      <c r="N98" s="49">
        <v>38</v>
      </c>
      <c r="O98" s="50">
        <f t="shared" si="11"/>
        <v>0</v>
      </c>
      <c r="P98" s="93"/>
      <c r="Q98" s="94"/>
      <c r="R98" s="49">
        <v>63</v>
      </c>
      <c r="S98" s="50">
        <f t="shared" si="12"/>
        <v>0</v>
      </c>
      <c r="T98" s="93"/>
      <c r="U98" s="94"/>
      <c r="V98" s="49">
        <v>88</v>
      </c>
      <c r="W98" s="50">
        <f t="shared" si="13"/>
        <v>0</v>
      </c>
      <c r="X98" s="93"/>
      <c r="Y98" s="94"/>
    </row>
    <row r="99" spans="2:25" ht="25.5" customHeight="1" x14ac:dyDescent="0.2">
      <c r="B99" s="142" t="s">
        <v>28</v>
      </c>
      <c r="C99" s="126"/>
      <c r="D99" s="4">
        <f t="shared" si="14"/>
        <v>0</v>
      </c>
      <c r="E99" s="78"/>
      <c r="F99" s="79"/>
      <c r="G99" s="80"/>
      <c r="J99" s="49">
        <v>14</v>
      </c>
      <c r="K99" s="50">
        <f t="shared" si="10"/>
        <v>0</v>
      </c>
      <c r="L99" s="93"/>
      <c r="M99" s="94"/>
      <c r="N99" s="49">
        <v>39</v>
      </c>
      <c r="O99" s="50">
        <f t="shared" si="11"/>
        <v>0</v>
      </c>
      <c r="P99" s="93"/>
      <c r="Q99" s="94"/>
      <c r="R99" s="49">
        <v>64</v>
      </c>
      <c r="S99" s="50">
        <f t="shared" si="12"/>
        <v>0</v>
      </c>
      <c r="T99" s="93"/>
      <c r="U99" s="94"/>
      <c r="V99" s="49">
        <v>89</v>
      </c>
      <c r="W99" s="50">
        <f t="shared" si="13"/>
        <v>0</v>
      </c>
      <c r="X99" s="93"/>
      <c r="Y99" s="94"/>
    </row>
    <row r="100" spans="2:25" ht="25.5" customHeight="1" x14ac:dyDescent="0.2">
      <c r="B100" s="142" t="s">
        <v>30</v>
      </c>
      <c r="C100" s="126"/>
      <c r="D100" s="4">
        <f t="shared" si="14"/>
        <v>0</v>
      </c>
      <c r="E100" s="78"/>
      <c r="F100" s="79"/>
      <c r="G100" s="80"/>
      <c r="J100" s="48" t="s">
        <v>55</v>
      </c>
      <c r="K100" s="53">
        <f t="shared" si="10"/>
        <v>0</v>
      </c>
      <c r="L100" s="53">
        <f>L101+L102+L103+L104+L105</f>
        <v>0</v>
      </c>
      <c r="M100" s="54">
        <f>M101+M102+M103+M104+M105</f>
        <v>0</v>
      </c>
      <c r="N100" s="48" t="s">
        <v>56</v>
      </c>
      <c r="O100" s="53">
        <f t="shared" si="11"/>
        <v>0</v>
      </c>
      <c r="P100" s="53">
        <f>P101+P102+P103+P104+P105</f>
        <v>0</v>
      </c>
      <c r="Q100" s="54">
        <f>Q101+Q102+Q103+Q104+Q105</f>
        <v>0</v>
      </c>
      <c r="R100" s="48" t="s">
        <v>57</v>
      </c>
      <c r="S100" s="53">
        <f t="shared" si="12"/>
        <v>0</v>
      </c>
      <c r="T100" s="53">
        <f>T101+T102+T103+T104+T105</f>
        <v>0</v>
      </c>
      <c r="U100" s="54">
        <f>U101+U102+U103+U104+U105</f>
        <v>0</v>
      </c>
      <c r="V100" s="48" t="s">
        <v>58</v>
      </c>
      <c r="W100" s="53">
        <f t="shared" si="13"/>
        <v>0</v>
      </c>
      <c r="X100" s="53">
        <f>X101+X102+X103+X104+X105</f>
        <v>0</v>
      </c>
      <c r="Y100" s="54">
        <f>Y101+Y102+Y103+Y104+Y105</f>
        <v>0</v>
      </c>
    </row>
    <row r="101" spans="2:25" ht="25.5" customHeight="1" x14ac:dyDescent="0.2">
      <c r="B101" s="139" t="s">
        <v>20</v>
      </c>
      <c r="C101" s="126"/>
      <c r="D101" s="4">
        <f t="shared" si="14"/>
        <v>0</v>
      </c>
      <c r="E101" s="78"/>
      <c r="F101" s="79"/>
      <c r="G101" s="80"/>
      <c r="J101" s="49">
        <v>15</v>
      </c>
      <c r="K101" s="50">
        <f t="shared" si="10"/>
        <v>0</v>
      </c>
      <c r="L101" s="93"/>
      <c r="M101" s="94"/>
      <c r="N101" s="49">
        <v>40</v>
      </c>
      <c r="O101" s="50">
        <f t="shared" si="11"/>
        <v>0</v>
      </c>
      <c r="P101" s="93"/>
      <c r="Q101" s="94"/>
      <c r="R101" s="49">
        <v>65</v>
      </c>
      <c r="S101" s="50">
        <f t="shared" si="12"/>
        <v>0</v>
      </c>
      <c r="T101" s="93"/>
      <c r="U101" s="94"/>
      <c r="V101" s="49">
        <v>90</v>
      </c>
      <c r="W101" s="50">
        <f t="shared" si="13"/>
        <v>0</v>
      </c>
      <c r="X101" s="93"/>
      <c r="Y101" s="94"/>
    </row>
    <row r="102" spans="2:25" ht="25.5" customHeight="1" thickBot="1" x14ac:dyDescent="0.25">
      <c r="B102" s="143" t="s">
        <v>21</v>
      </c>
      <c r="C102" s="144"/>
      <c r="D102" s="5">
        <f t="shared" si="14"/>
        <v>0</v>
      </c>
      <c r="E102" s="78"/>
      <c r="F102" s="79"/>
      <c r="G102" s="80"/>
      <c r="J102" s="49">
        <v>16</v>
      </c>
      <c r="K102" s="50">
        <f t="shared" si="10"/>
        <v>0</v>
      </c>
      <c r="L102" s="93"/>
      <c r="M102" s="94"/>
      <c r="N102" s="49">
        <v>41</v>
      </c>
      <c r="O102" s="50">
        <f t="shared" si="11"/>
        <v>0</v>
      </c>
      <c r="P102" s="93"/>
      <c r="Q102" s="94"/>
      <c r="R102" s="49">
        <v>66</v>
      </c>
      <c r="S102" s="50">
        <f t="shared" si="12"/>
        <v>0</v>
      </c>
      <c r="T102" s="93"/>
      <c r="U102" s="94"/>
      <c r="V102" s="49">
        <v>91</v>
      </c>
      <c r="W102" s="50">
        <f t="shared" si="13"/>
        <v>0</v>
      </c>
      <c r="X102" s="93"/>
      <c r="Y102" s="94"/>
    </row>
    <row r="103" spans="2:25" ht="25.5" customHeight="1" thickTop="1" thickBot="1" x14ac:dyDescent="0.25">
      <c r="B103" s="145" t="s">
        <v>22</v>
      </c>
      <c r="C103" s="146"/>
      <c r="D103" s="6">
        <f>SUM(D83:D102)</f>
        <v>0</v>
      </c>
      <c r="E103" s="6">
        <f>SUM(E83:E102)</f>
        <v>0</v>
      </c>
      <c r="F103" s="37">
        <f>SUM(F83:F102)</f>
        <v>0</v>
      </c>
      <c r="G103" s="7">
        <f>SUM(G83:G102)</f>
        <v>0</v>
      </c>
      <c r="J103" s="49">
        <v>17</v>
      </c>
      <c r="K103" s="50">
        <f t="shared" si="10"/>
        <v>0</v>
      </c>
      <c r="L103" s="93"/>
      <c r="M103" s="94"/>
      <c r="N103" s="49">
        <v>42</v>
      </c>
      <c r="O103" s="50">
        <f t="shared" si="11"/>
        <v>0</v>
      </c>
      <c r="P103" s="93"/>
      <c r="Q103" s="94"/>
      <c r="R103" s="49">
        <v>67</v>
      </c>
      <c r="S103" s="50">
        <f t="shared" si="12"/>
        <v>0</v>
      </c>
      <c r="T103" s="93"/>
      <c r="U103" s="94"/>
      <c r="V103" s="49">
        <v>92</v>
      </c>
      <c r="W103" s="50">
        <f t="shared" si="13"/>
        <v>0</v>
      </c>
      <c r="X103" s="93"/>
      <c r="Y103" s="94"/>
    </row>
    <row r="104" spans="2:25" ht="24.75" customHeight="1" x14ac:dyDescent="0.15">
      <c r="J104" s="49">
        <v>18</v>
      </c>
      <c r="K104" s="50">
        <f t="shared" si="10"/>
        <v>0</v>
      </c>
      <c r="L104" s="93"/>
      <c r="M104" s="94"/>
      <c r="N104" s="49">
        <v>43</v>
      </c>
      <c r="O104" s="50">
        <f t="shared" si="11"/>
        <v>0</v>
      </c>
      <c r="P104" s="93"/>
      <c r="Q104" s="94"/>
      <c r="R104" s="49">
        <v>68</v>
      </c>
      <c r="S104" s="50">
        <f t="shared" si="12"/>
        <v>0</v>
      </c>
      <c r="T104" s="93"/>
      <c r="U104" s="94"/>
      <c r="V104" s="49">
        <v>93</v>
      </c>
      <c r="W104" s="50">
        <f t="shared" si="13"/>
        <v>0</v>
      </c>
      <c r="X104" s="93"/>
      <c r="Y104" s="94"/>
    </row>
    <row r="105" spans="2:25" ht="24.75" customHeight="1" x14ac:dyDescent="0.15">
      <c r="J105" s="49">
        <v>19</v>
      </c>
      <c r="K105" s="50">
        <f t="shared" si="10"/>
        <v>0</v>
      </c>
      <c r="L105" s="93"/>
      <c r="M105" s="94"/>
      <c r="N105" s="49">
        <v>44</v>
      </c>
      <c r="O105" s="50">
        <f t="shared" si="11"/>
        <v>0</v>
      </c>
      <c r="P105" s="93"/>
      <c r="Q105" s="94"/>
      <c r="R105" s="49">
        <v>69</v>
      </c>
      <c r="S105" s="50">
        <f t="shared" si="12"/>
        <v>0</v>
      </c>
      <c r="T105" s="93"/>
      <c r="U105" s="94"/>
      <c r="V105" s="49">
        <v>94</v>
      </c>
      <c r="W105" s="50">
        <f t="shared" si="13"/>
        <v>0</v>
      </c>
      <c r="X105" s="93"/>
      <c r="Y105" s="94"/>
    </row>
    <row r="106" spans="2:25" ht="24.75" customHeight="1" x14ac:dyDescent="0.15">
      <c r="J106" s="48" t="s">
        <v>59</v>
      </c>
      <c r="K106" s="53">
        <f t="shared" si="10"/>
        <v>0</v>
      </c>
      <c r="L106" s="53">
        <f>L107+L108+L109+L110+L111</f>
        <v>0</v>
      </c>
      <c r="M106" s="54">
        <f>M107+M108+M109+M110+M111</f>
        <v>0</v>
      </c>
      <c r="N106" s="48" t="s">
        <v>60</v>
      </c>
      <c r="O106" s="53">
        <f t="shared" si="11"/>
        <v>0</v>
      </c>
      <c r="P106" s="53">
        <f>P107+P108+P109+P110+P111</f>
        <v>0</v>
      </c>
      <c r="Q106" s="54">
        <f>Q107+Q108+Q109+Q110+Q111</f>
        <v>0</v>
      </c>
      <c r="R106" s="48" t="s">
        <v>61</v>
      </c>
      <c r="S106" s="53">
        <f t="shared" si="12"/>
        <v>0</v>
      </c>
      <c r="T106" s="53">
        <f>T107+T108+T109+T110+T111</f>
        <v>0</v>
      </c>
      <c r="U106" s="54">
        <f>U107+U108+U109+U110+U111</f>
        <v>0</v>
      </c>
      <c r="V106" s="48" t="s">
        <v>62</v>
      </c>
      <c r="W106" s="53">
        <f t="shared" si="13"/>
        <v>0</v>
      </c>
      <c r="X106" s="53">
        <f>X107+X108+X109+X110+X111</f>
        <v>0</v>
      </c>
      <c r="Y106" s="54">
        <f>Y107+Y108+Y109+Y110+Y111</f>
        <v>0</v>
      </c>
    </row>
    <row r="107" spans="2:25" ht="24.75" customHeight="1" x14ac:dyDescent="0.15">
      <c r="J107" s="49">
        <v>20</v>
      </c>
      <c r="K107" s="50">
        <f t="shared" si="10"/>
        <v>0</v>
      </c>
      <c r="L107" s="93"/>
      <c r="M107" s="94"/>
      <c r="N107" s="49">
        <v>45</v>
      </c>
      <c r="O107" s="50">
        <f t="shared" si="11"/>
        <v>0</v>
      </c>
      <c r="P107" s="93"/>
      <c r="Q107" s="94"/>
      <c r="R107" s="49">
        <v>70</v>
      </c>
      <c r="S107" s="50">
        <f t="shared" si="12"/>
        <v>0</v>
      </c>
      <c r="T107" s="93"/>
      <c r="U107" s="94"/>
      <c r="V107" s="49">
        <v>95</v>
      </c>
      <c r="W107" s="50">
        <f t="shared" si="13"/>
        <v>0</v>
      </c>
      <c r="X107" s="93"/>
      <c r="Y107" s="94"/>
    </row>
    <row r="108" spans="2:25" ht="24.75" customHeight="1" x14ac:dyDescent="0.15">
      <c r="J108" s="49">
        <v>21</v>
      </c>
      <c r="K108" s="50">
        <f t="shared" si="10"/>
        <v>0</v>
      </c>
      <c r="L108" s="93"/>
      <c r="M108" s="94"/>
      <c r="N108" s="49">
        <v>46</v>
      </c>
      <c r="O108" s="50">
        <f t="shared" si="11"/>
        <v>0</v>
      </c>
      <c r="P108" s="93"/>
      <c r="Q108" s="94"/>
      <c r="R108" s="49">
        <v>71</v>
      </c>
      <c r="S108" s="50">
        <f t="shared" si="12"/>
        <v>0</v>
      </c>
      <c r="T108" s="93"/>
      <c r="U108" s="94"/>
      <c r="V108" s="49">
        <v>96</v>
      </c>
      <c r="W108" s="50">
        <f t="shared" si="13"/>
        <v>0</v>
      </c>
      <c r="X108" s="93"/>
      <c r="Y108" s="94"/>
    </row>
    <row r="109" spans="2:25" ht="24.75" customHeight="1" x14ac:dyDescent="0.15">
      <c r="J109" s="49">
        <v>22</v>
      </c>
      <c r="K109" s="50">
        <f t="shared" si="10"/>
        <v>0</v>
      </c>
      <c r="L109" s="93"/>
      <c r="M109" s="94"/>
      <c r="N109" s="49">
        <v>47</v>
      </c>
      <c r="O109" s="50">
        <f t="shared" si="11"/>
        <v>0</v>
      </c>
      <c r="P109" s="93"/>
      <c r="Q109" s="94"/>
      <c r="R109" s="49">
        <v>72</v>
      </c>
      <c r="S109" s="50">
        <f t="shared" si="12"/>
        <v>0</v>
      </c>
      <c r="T109" s="93"/>
      <c r="U109" s="94"/>
      <c r="V109" s="49">
        <v>97</v>
      </c>
      <c r="W109" s="50">
        <f t="shared" si="13"/>
        <v>0</v>
      </c>
      <c r="X109" s="93"/>
      <c r="Y109" s="94"/>
    </row>
    <row r="110" spans="2:25" ht="24.75" customHeight="1" x14ac:dyDescent="0.15">
      <c r="J110" s="49">
        <v>23</v>
      </c>
      <c r="K110" s="50">
        <f t="shared" si="10"/>
        <v>0</v>
      </c>
      <c r="L110" s="93"/>
      <c r="M110" s="94"/>
      <c r="N110" s="49">
        <v>48</v>
      </c>
      <c r="O110" s="50">
        <f>P110+Q110</f>
        <v>0</v>
      </c>
      <c r="P110" s="93"/>
      <c r="Q110" s="94"/>
      <c r="R110" s="49">
        <v>73</v>
      </c>
      <c r="S110" s="50">
        <f t="shared" si="12"/>
        <v>0</v>
      </c>
      <c r="T110" s="93"/>
      <c r="U110" s="94"/>
      <c r="V110" s="49">
        <v>98</v>
      </c>
      <c r="W110" s="50">
        <f t="shared" si="13"/>
        <v>0</v>
      </c>
      <c r="X110" s="93"/>
      <c r="Y110" s="94"/>
    </row>
    <row r="111" spans="2:25" ht="24.75" customHeight="1" thickBot="1" x14ac:dyDescent="0.2">
      <c r="J111" s="59">
        <v>24</v>
      </c>
      <c r="K111" s="60">
        <f t="shared" si="10"/>
        <v>0</v>
      </c>
      <c r="L111" s="95"/>
      <c r="M111" s="96"/>
      <c r="N111" s="59">
        <v>49</v>
      </c>
      <c r="O111" s="60">
        <f>P111+Q111</f>
        <v>0</v>
      </c>
      <c r="P111" s="95"/>
      <c r="Q111" s="96"/>
      <c r="R111" s="59">
        <v>74</v>
      </c>
      <c r="S111" s="60">
        <f t="shared" si="12"/>
        <v>0</v>
      </c>
      <c r="T111" s="95"/>
      <c r="U111" s="96"/>
      <c r="V111" s="49">
        <v>99</v>
      </c>
      <c r="W111" s="50">
        <f t="shared" si="13"/>
        <v>0</v>
      </c>
      <c r="X111" s="97"/>
      <c r="Y111" s="98"/>
    </row>
    <row r="112" spans="2:25" ht="24.75" customHeight="1" x14ac:dyDescent="0.15">
      <c r="V112" s="65" t="s">
        <v>63</v>
      </c>
      <c r="W112" s="53">
        <f t="shared" si="13"/>
        <v>0</v>
      </c>
      <c r="X112" s="93"/>
      <c r="Y112" s="94"/>
    </row>
    <row r="113" spans="14:25" ht="24.75" customHeight="1" x14ac:dyDescent="0.15">
      <c r="V113" s="156" t="s">
        <v>64</v>
      </c>
      <c r="W113" s="158">
        <f t="shared" si="13"/>
        <v>0</v>
      </c>
      <c r="X113" s="158">
        <f>L82+L88+L94+L100+L106+L112+P82+P88+P94+P100+P106+P112+T82+T88+T94+T100+T106+T112+X82+X88+X94+X100+X106+X112</f>
        <v>0</v>
      </c>
      <c r="Y113" s="160">
        <f>M82+M88+M94+M100+M106+M112+Q82+Q88+Q94+Q100+Q106+Q112+U82+U88+U94+U100+U106+U112+Y82+Y88+Y94+Y100+Y106+Y112</f>
        <v>0</v>
      </c>
    </row>
    <row r="114" spans="14:25" ht="24.75" customHeight="1" thickBot="1" x14ac:dyDescent="0.2">
      <c r="N114" s="66"/>
      <c r="O114" s="67" t="s">
        <v>65</v>
      </c>
      <c r="P114" s="67" t="s">
        <v>1</v>
      </c>
      <c r="Q114" s="67" t="s">
        <v>2</v>
      </c>
      <c r="V114" s="157"/>
      <c r="W114" s="159"/>
      <c r="X114" s="159"/>
      <c r="Y114" s="161"/>
    </row>
    <row r="115" spans="14:25" ht="24.75" customHeight="1" x14ac:dyDescent="0.15">
      <c r="N115" s="66" t="s">
        <v>66</v>
      </c>
      <c r="O115" s="68">
        <f>$P$115+$Q$115</f>
        <v>0</v>
      </c>
      <c r="P115" s="68">
        <f>$T$100+$T106+$X$82+$X$88+$X$94+$X$100+$X$106+$X$112</f>
        <v>0</v>
      </c>
      <c r="Q115" s="68">
        <f>$U$100+$U$106+$Y$82+$Y$88+$Y$94+$Y$100+$Y$106+$Y$112</f>
        <v>0</v>
      </c>
      <c r="V115" s="69"/>
      <c r="W115" s="69"/>
      <c r="X115" s="69"/>
      <c r="Y115" s="69"/>
    </row>
  </sheetData>
  <sheetProtection formatCells="0" selectLockedCells="1"/>
  <mergeCells count="109">
    <mergeCell ref="B6:D6"/>
    <mergeCell ref="C7:D7"/>
    <mergeCell ref="C8:D8"/>
    <mergeCell ref="B10:C10"/>
    <mergeCell ref="B11:C11"/>
    <mergeCell ref="C13:G13"/>
    <mergeCell ref="D1:F2"/>
    <mergeCell ref="J1:Y1"/>
    <mergeCell ref="J2:Q2"/>
    <mergeCell ref="R2:Y2"/>
    <mergeCell ref="F3:G3"/>
    <mergeCell ref="B4:D5"/>
    <mergeCell ref="B19:C19"/>
    <mergeCell ref="B20:C20"/>
    <mergeCell ref="B21:C21"/>
    <mergeCell ref="B22:C22"/>
    <mergeCell ref="B23:C23"/>
    <mergeCell ref="B24:C24"/>
    <mergeCell ref="B14:C15"/>
    <mergeCell ref="D14:F14"/>
    <mergeCell ref="G14:G15"/>
    <mergeCell ref="B16:C16"/>
    <mergeCell ref="B17:C17"/>
    <mergeCell ref="B18:C18"/>
    <mergeCell ref="B31:C31"/>
    <mergeCell ref="B32:C32"/>
    <mergeCell ref="B33:C33"/>
    <mergeCell ref="B34:C34"/>
    <mergeCell ref="B35:C35"/>
    <mergeCell ref="V35:V36"/>
    <mergeCell ref="B25:C25"/>
    <mergeCell ref="B26:C26"/>
    <mergeCell ref="B27:C27"/>
    <mergeCell ref="B28:C28"/>
    <mergeCell ref="B29:C29"/>
    <mergeCell ref="B30:C30"/>
    <mergeCell ref="J40:Y40"/>
    <mergeCell ref="B41:F41"/>
    <mergeCell ref="J41:Q41"/>
    <mergeCell ref="R41:Y41"/>
    <mergeCell ref="B42:C43"/>
    <mergeCell ref="D42:F42"/>
    <mergeCell ref="G42:G43"/>
    <mergeCell ref="W35:W36"/>
    <mergeCell ref="X35:X36"/>
    <mergeCell ref="Y35:Y36"/>
    <mergeCell ref="B36:C36"/>
    <mergeCell ref="B39:G39"/>
    <mergeCell ref="J39:Y39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V74:V75"/>
    <mergeCell ref="W74:W75"/>
    <mergeCell ref="X74:X75"/>
    <mergeCell ref="B56:C56"/>
    <mergeCell ref="B57:C57"/>
    <mergeCell ref="B58:C58"/>
    <mergeCell ref="B59:C59"/>
    <mergeCell ref="B60:C60"/>
    <mergeCell ref="B61:C61"/>
    <mergeCell ref="D81:F81"/>
    <mergeCell ref="G81:G82"/>
    <mergeCell ref="B83:C83"/>
    <mergeCell ref="B84:C84"/>
    <mergeCell ref="B85:C85"/>
    <mergeCell ref="Y74:Y75"/>
    <mergeCell ref="B78:G78"/>
    <mergeCell ref="J78:Y78"/>
    <mergeCell ref="J79:Y79"/>
    <mergeCell ref="B80:F80"/>
    <mergeCell ref="J80:Q80"/>
    <mergeCell ref="R80:Y80"/>
    <mergeCell ref="H14:H15"/>
    <mergeCell ref="V113:V114"/>
    <mergeCell ref="W113:W114"/>
    <mergeCell ref="X113:X114"/>
    <mergeCell ref="Y113:Y114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1:C82"/>
  </mergeCells>
  <phoneticPr fontId="2"/>
  <pageMargins left="0.78740157480314965" right="0.47244094488188981" top="0.39370078740157483" bottom="0.47244094488188981" header="0.35433070866141736" footer="0.51181102362204722"/>
  <pageSetup paperSize="9" scale="85" orientation="portrait" r:id="rId1"/>
  <headerFooter alignWithMargins="0"/>
  <rowBreaks count="2" manualBreakCount="2">
    <brk id="38" max="16383" man="1"/>
    <brk id="76" max="24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nws002</dc:creator>
  <cp:lastModifiedBy>池和田 一磨</cp:lastModifiedBy>
  <cp:lastPrinted>2019-04-02T11:09:43Z</cp:lastPrinted>
  <dcterms:created xsi:type="dcterms:W3CDTF">2006-02-09T01:49:15Z</dcterms:created>
  <dcterms:modified xsi:type="dcterms:W3CDTF">2022-03-30T01:21:02Z</dcterms:modified>
</cp:coreProperties>
</file>