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福生市\0341契約管財課\002契約係\契約\入札\ホームページ掲載データ\着手完了等・各種様式\R7\押印廃止（R7.6.1～\"/>
    </mc:Choice>
  </mc:AlternateContent>
  <xr:revisionPtr revIDLastSave="0" documentId="13_ncr:1_{B24FADAA-4542-48E5-988E-BF17E1EFD7F8}" xr6:coauthVersionLast="47" xr6:coauthVersionMax="47" xr10:uidLastSave="{00000000-0000-0000-0000-000000000000}"/>
  <bookViews>
    <workbookView xWindow="-23148" yWindow="-84" windowWidth="23256" windowHeight="12456" tabRatio="495" xr2:uid="{00000000-000D-0000-FFFF-FFFF00000000}"/>
  </bookViews>
  <sheets>
    <sheet name="入力表" sheetId="11" r:id="rId1"/>
    <sheet name="工事　着手完了" sheetId="8" r:id="rId2"/>
    <sheet name="工事　通知書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8" l="1"/>
  <c r="D9" i="10"/>
  <c r="D8" i="10"/>
  <c r="D7" i="10"/>
  <c r="G34" i="8"/>
  <c r="G32" i="8"/>
  <c r="J27" i="8"/>
  <c r="J26" i="8"/>
  <c r="J25" i="8"/>
  <c r="J5" i="8"/>
  <c r="J6" i="8"/>
  <c r="J4" i="8"/>
  <c r="R22" i="8"/>
  <c r="R1" i="8"/>
  <c r="E1" i="8"/>
  <c r="B15" i="8"/>
  <c r="G13" i="8"/>
  <c r="A13" i="8"/>
  <c r="E22" i="8" l="1"/>
  <c r="A9" i="8"/>
  <c r="A30" i="8" s="1"/>
  <c r="A11" i="8"/>
  <c r="B12" i="10" s="1"/>
  <c r="H15" i="8"/>
  <c r="D15" i="10" s="1"/>
  <c r="B14" i="10"/>
  <c r="G11" i="8"/>
  <c r="B13" i="10" s="1"/>
  <c r="A32" i="8"/>
  <c r="E14" i="10"/>
  <c r="B11" i="10" l="1"/>
  <c r="A34" i="8"/>
  <c r="A5" i="10"/>
  <c r="B15" i="10"/>
</calcChain>
</file>

<file path=xl/sharedStrings.xml><?xml version="1.0" encoding="utf-8"?>
<sst xmlns="http://schemas.openxmlformats.org/spreadsheetml/2006/main" count="102" uniqueCount="77">
  <si>
    <t xml:space="preserve">  着手年月日</t>
    <rPh sb="2" eb="4">
      <t>チャクシュ</t>
    </rPh>
    <rPh sb="4" eb="7">
      <t>ネンガッピ</t>
    </rPh>
    <phoneticPr fontId="1"/>
  </si>
  <si>
    <r>
      <t xml:space="preserve">  </t>
    </r>
    <r>
      <rPr>
        <sz val="9"/>
        <rFont val="ＭＳ Ｐ明朝"/>
        <family val="1"/>
        <charset val="128"/>
      </rPr>
      <t>監督員職氏名</t>
    </r>
    <rPh sb="2" eb="5">
      <t>カントクイン</t>
    </rPh>
    <rPh sb="5" eb="6">
      <t>ショク</t>
    </rPh>
    <rPh sb="6" eb="8">
      <t>シメイ</t>
    </rPh>
    <phoneticPr fontId="1"/>
  </si>
  <si>
    <t>年度</t>
    <rPh sb="0" eb="2">
      <t>ネンド</t>
    </rPh>
    <phoneticPr fontId="1"/>
  </si>
  <si>
    <t xml:space="preserve">  契約金額</t>
    <rPh sb="2" eb="4">
      <t>ケイヤク</t>
    </rPh>
    <rPh sb="4" eb="6">
      <t>キンガク</t>
    </rPh>
    <phoneticPr fontId="1"/>
  </si>
  <si>
    <t xml:space="preserve"> 契約年月日</t>
    <rPh sb="1" eb="3">
      <t>ケイヤク</t>
    </rPh>
    <rPh sb="3" eb="6">
      <t>ネンガッピ</t>
    </rPh>
    <phoneticPr fontId="1"/>
  </si>
  <si>
    <t xml:space="preserve"> 備考</t>
    <rPh sb="1" eb="3">
      <t>ビコウ</t>
    </rPh>
    <phoneticPr fontId="1"/>
  </si>
  <si>
    <t>主管係</t>
    <rPh sb="0" eb="2">
      <t>シュカン</t>
    </rPh>
    <rPh sb="2" eb="3">
      <t>カカリ</t>
    </rPh>
    <phoneticPr fontId="1"/>
  </si>
  <si>
    <t>主管係長</t>
    <rPh sb="0" eb="2">
      <t>シュカン</t>
    </rPh>
    <rPh sb="2" eb="4">
      <t>カカリチョウ</t>
    </rPh>
    <phoneticPr fontId="1"/>
  </si>
  <si>
    <t>主管課長</t>
    <rPh sb="0" eb="2">
      <t>シュカン</t>
    </rPh>
    <rPh sb="2" eb="4">
      <t>カチョウ</t>
    </rPh>
    <phoneticPr fontId="1"/>
  </si>
  <si>
    <t>主管部長</t>
    <rPh sb="0" eb="2">
      <t>シュカン</t>
    </rPh>
    <rPh sb="2" eb="4">
      <t>ブチョウ</t>
    </rPh>
    <phoneticPr fontId="1"/>
  </si>
  <si>
    <t>検査係長</t>
    <rPh sb="0" eb="2">
      <t>ケンサ</t>
    </rPh>
    <rPh sb="2" eb="4">
      <t>カカリチョウ</t>
    </rPh>
    <phoneticPr fontId="1"/>
  </si>
  <si>
    <t xml:space="preserve">  履行期限</t>
    <rPh sb="2" eb="4">
      <t>リコウ</t>
    </rPh>
    <rPh sb="4" eb="6">
      <t>キゲン</t>
    </rPh>
    <phoneticPr fontId="1"/>
  </si>
  <si>
    <t xml:space="preserve"> 受付年月日</t>
    <rPh sb="1" eb="3">
      <t>ウケツケ</t>
    </rPh>
    <rPh sb="3" eb="6">
      <t>ネンガッピ</t>
    </rPh>
    <phoneticPr fontId="1"/>
  </si>
  <si>
    <t>主管部課</t>
    <rPh sb="0" eb="2">
      <t>シュカン</t>
    </rPh>
    <rPh sb="2" eb="3">
      <t>ブチョウ</t>
    </rPh>
    <rPh sb="3" eb="4">
      <t>カ</t>
    </rPh>
    <phoneticPr fontId="1"/>
  </si>
  <si>
    <t>契約係長</t>
    <rPh sb="0" eb="2">
      <t>ケイヤク</t>
    </rPh>
    <rPh sb="2" eb="4">
      <t>カカリチョウ</t>
    </rPh>
    <phoneticPr fontId="1"/>
  </si>
  <si>
    <t xml:space="preserve"> 工期</t>
    <rPh sb="1" eb="3">
      <t>コウキ</t>
    </rPh>
    <phoneticPr fontId="1"/>
  </si>
  <si>
    <t>工　事　着　手　届</t>
    <rPh sb="0" eb="1">
      <t>コウ</t>
    </rPh>
    <rPh sb="2" eb="3">
      <t>コト</t>
    </rPh>
    <rPh sb="4" eb="5">
      <t>キ</t>
    </rPh>
    <rPh sb="6" eb="7">
      <t>テ</t>
    </rPh>
    <rPh sb="8" eb="9">
      <t>トド</t>
    </rPh>
    <phoneticPr fontId="1"/>
  </si>
  <si>
    <t>次の工事に着手いたしますから、お届けします。</t>
    <rPh sb="0" eb="1">
      <t>ツギ</t>
    </rPh>
    <rPh sb="2" eb="4">
      <t>コウジ</t>
    </rPh>
    <rPh sb="5" eb="7">
      <t>チャクシュ</t>
    </rPh>
    <rPh sb="15" eb="17">
      <t>オトド</t>
    </rPh>
    <phoneticPr fontId="1"/>
  </si>
  <si>
    <t>次の工事を本日完了したので、お届けします。</t>
    <rPh sb="0" eb="1">
      <t>ツギ</t>
    </rPh>
    <rPh sb="2" eb="4">
      <t>コウジ</t>
    </rPh>
    <rPh sb="5" eb="7">
      <t>ホンジツ</t>
    </rPh>
    <rPh sb="7" eb="9">
      <t>カンリョウ</t>
    </rPh>
    <rPh sb="14" eb="16">
      <t>オトド</t>
    </rPh>
    <phoneticPr fontId="1"/>
  </si>
  <si>
    <t xml:space="preserve"> 工事件名</t>
    <rPh sb="1" eb="3">
      <t>コウジ</t>
    </rPh>
    <rPh sb="3" eb="5">
      <t>ケンメイ</t>
    </rPh>
    <phoneticPr fontId="1"/>
  </si>
  <si>
    <t xml:space="preserve"> 工事場所</t>
    <rPh sb="1" eb="3">
      <t>コウジ</t>
    </rPh>
    <rPh sb="3" eb="5">
      <t>バショ</t>
    </rPh>
    <phoneticPr fontId="1"/>
  </si>
  <si>
    <t>～</t>
    <phoneticPr fontId="1"/>
  </si>
  <si>
    <t>主    管</t>
    <rPh sb="0" eb="1">
      <t>シュ</t>
    </rPh>
    <rPh sb="5" eb="6">
      <t>カン</t>
    </rPh>
    <phoneticPr fontId="1"/>
  </si>
  <si>
    <t>検査係長</t>
    <rPh sb="0" eb="2">
      <t>ケンサ</t>
    </rPh>
    <rPh sb="2" eb="3">
      <t>カカリ</t>
    </rPh>
    <rPh sb="3" eb="4">
      <t>チョウ</t>
    </rPh>
    <phoneticPr fontId="1"/>
  </si>
  <si>
    <t>係  員</t>
    <rPh sb="0" eb="4">
      <t>カカリイン</t>
    </rPh>
    <phoneticPr fontId="1"/>
  </si>
  <si>
    <t>係長・課長補佐</t>
    <rPh sb="0" eb="2">
      <t>カカリチョウ</t>
    </rPh>
    <rPh sb="3" eb="5">
      <t>カチョウ</t>
    </rPh>
    <rPh sb="5" eb="7">
      <t>ホサ</t>
    </rPh>
    <phoneticPr fontId="1"/>
  </si>
  <si>
    <t>課  長</t>
    <rPh sb="0" eb="4">
      <t>カチョウ</t>
    </rPh>
    <phoneticPr fontId="1"/>
  </si>
  <si>
    <t>部  長</t>
    <rPh sb="0" eb="4">
      <t>ブチョウ</t>
    </rPh>
    <phoneticPr fontId="1"/>
  </si>
  <si>
    <t>契 約 金 額</t>
    <rPh sb="0" eb="3">
      <t>ケイヤク</t>
    </rPh>
    <rPh sb="4" eb="7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</si>
  <si>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</si>
  <si>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～</t>
    <phoneticPr fontId="1"/>
  </si>
  <si>
    <t xml:space="preserve"> ふりがな</t>
    <phoneticPr fontId="1"/>
  </si>
  <si>
    <t>現場代理人及び主任技術者等通知書</t>
    <rPh sb="0" eb="2">
      <t>ゲンバ</t>
    </rPh>
    <rPh sb="2" eb="5">
      <t>ダイリニン</t>
    </rPh>
    <rPh sb="5" eb="6">
      <t>オヨ</t>
    </rPh>
    <rPh sb="7" eb="9">
      <t>シュニン</t>
    </rPh>
    <rPh sb="9" eb="12">
      <t>ギジュツシャ</t>
    </rPh>
    <rPh sb="12" eb="13">
      <t>ナド</t>
    </rPh>
    <rPh sb="13" eb="16">
      <t>ツウチショ</t>
    </rPh>
    <phoneticPr fontId="1"/>
  </si>
  <si>
    <t>工　事 件 名</t>
    <rPh sb="0" eb="1">
      <t>コウ</t>
    </rPh>
    <rPh sb="2" eb="3">
      <t>コト</t>
    </rPh>
    <rPh sb="4" eb="7">
      <t>ケンメイ</t>
    </rPh>
    <phoneticPr fontId="1"/>
  </si>
  <si>
    <t>工　事 場 所</t>
    <rPh sb="0" eb="1">
      <t>コウ</t>
    </rPh>
    <rPh sb="2" eb="3">
      <t>コト</t>
    </rPh>
    <rPh sb="4" eb="5">
      <t>バ</t>
    </rPh>
    <rPh sb="6" eb="7">
      <t>ショ</t>
    </rPh>
    <phoneticPr fontId="1"/>
  </si>
  <si>
    <t>工　　　　期</t>
    <rPh sb="0" eb="1">
      <t>コウ</t>
    </rPh>
    <rPh sb="5" eb="6">
      <t>キ</t>
    </rPh>
    <phoneticPr fontId="1"/>
  </si>
  <si>
    <t>現場代理人</t>
    <rPh sb="0" eb="2">
      <t>ゲンバ</t>
    </rPh>
    <rPh sb="2" eb="5">
      <t>ダイリニン</t>
    </rPh>
    <phoneticPr fontId="1"/>
  </si>
  <si>
    <t>（工事請負契約約款第９条関係）</t>
    <rPh sb="1" eb="3">
      <t>コウジ</t>
    </rPh>
    <rPh sb="3" eb="5">
      <t>ウケオイ</t>
    </rPh>
    <rPh sb="5" eb="7">
      <t>ケイヤク</t>
    </rPh>
    <rPh sb="7" eb="9">
      <t>ヤッカン</t>
    </rPh>
    <rPh sb="9" eb="10">
      <t>ダイ</t>
    </rPh>
    <rPh sb="11" eb="12">
      <t>ジョウ</t>
    </rPh>
    <rPh sb="12" eb="14">
      <t>カンケイ</t>
    </rPh>
    <phoneticPr fontId="1"/>
  </si>
  <si>
    <t>建設業法上の該当資格（イロハのいずれかを○で囲む）</t>
    <rPh sb="0" eb="2">
      <t>ケンセツ</t>
    </rPh>
    <rPh sb="2" eb="3">
      <t>ギョウ</t>
    </rPh>
    <rPh sb="3" eb="4">
      <t>ホウ</t>
    </rPh>
    <rPh sb="4" eb="5">
      <t>ウエ</t>
    </rPh>
    <rPh sb="22" eb="23">
      <t>カコ</t>
    </rPh>
    <phoneticPr fontId="1"/>
  </si>
  <si>
    <t>主任技術者　　　　　　　　　　　　　　監理技術者　　　　　　　　　　　　専門技術者</t>
    <rPh sb="0" eb="2">
      <t>シュニン</t>
    </rPh>
    <rPh sb="2" eb="4">
      <t>ギジュツ</t>
    </rPh>
    <rPh sb="4" eb="5">
      <t>シャ</t>
    </rPh>
    <rPh sb="19" eb="21">
      <t>カンリ</t>
    </rPh>
    <rPh sb="21" eb="24">
      <t>ギジュツシャ</t>
    </rPh>
    <rPh sb="36" eb="38">
      <t>センモン</t>
    </rPh>
    <rPh sb="38" eb="40">
      <t>ギジュツ</t>
    </rPh>
    <rPh sb="40" eb="41">
      <t>シャ</t>
    </rPh>
    <phoneticPr fontId="1"/>
  </si>
  <si>
    <t>工　事　完　了　届</t>
    <rPh sb="0" eb="1">
      <t>コウ</t>
    </rPh>
    <rPh sb="2" eb="3">
      <t>コト</t>
    </rPh>
    <rPh sb="4" eb="5">
      <t>カン</t>
    </rPh>
    <rPh sb="6" eb="7">
      <t>リョウ</t>
    </rPh>
    <rPh sb="8" eb="9">
      <t>トド</t>
    </rPh>
    <phoneticPr fontId="1"/>
  </si>
  <si>
    <t>入力方法：下の太い枠の中に入力してください。（着手完了や通知書のシートへの入力は不要です。）</t>
    <rPh sb="0" eb="2">
      <t>ニュウリョク</t>
    </rPh>
    <rPh sb="2" eb="4">
      <t>ホウホウ</t>
    </rPh>
    <rPh sb="5" eb="6">
      <t>シタ</t>
    </rPh>
    <rPh sb="7" eb="8">
      <t>フト</t>
    </rPh>
    <rPh sb="9" eb="10">
      <t>ワク</t>
    </rPh>
    <rPh sb="11" eb="12">
      <t>ナカ</t>
    </rPh>
    <rPh sb="13" eb="15">
      <t>ニュウリョク</t>
    </rPh>
    <rPh sb="23" eb="25">
      <t>チャクシュ</t>
    </rPh>
    <rPh sb="25" eb="27">
      <t>カンリョウ</t>
    </rPh>
    <rPh sb="28" eb="31">
      <t>ツウチショ</t>
    </rPh>
    <rPh sb="37" eb="39">
      <t>ニュウリョク</t>
    </rPh>
    <rPh sb="40" eb="42">
      <t>フヨウ</t>
    </rPh>
    <phoneticPr fontId="1"/>
  </si>
  <si>
    <t>契約金額（税込み）</t>
    <rPh sb="0" eb="2">
      <t>ケイヤク</t>
    </rPh>
    <rPh sb="2" eb="4">
      <t>キンガク</t>
    </rPh>
    <rPh sb="5" eb="7">
      <t>ゼイコ</t>
    </rPh>
    <phoneticPr fontId="1"/>
  </si>
  <si>
    <t>契約日</t>
    <rPh sb="0" eb="2">
      <t>ケイヤク</t>
    </rPh>
    <rPh sb="2" eb="3">
      <t>ビ</t>
    </rPh>
    <phoneticPr fontId="1"/>
  </si>
  <si>
    <t>着手日</t>
    <rPh sb="0" eb="2">
      <t>チャクシュ</t>
    </rPh>
    <rPh sb="2" eb="3">
      <t>ビ</t>
    </rPh>
    <phoneticPr fontId="1"/>
  </si>
  <si>
    <t>履行期限（工期）</t>
    <rPh sb="0" eb="2">
      <t>リコウ</t>
    </rPh>
    <rPh sb="2" eb="4">
      <t>キゲン</t>
    </rPh>
    <rPh sb="5" eb="7">
      <t>コウキ</t>
    </rPh>
    <phoneticPr fontId="1"/>
  </si>
  <si>
    <t>工事件名</t>
    <rPh sb="0" eb="2">
      <t>コウジ</t>
    </rPh>
    <rPh sb="2" eb="4">
      <t>ケンメイ</t>
    </rPh>
    <phoneticPr fontId="1"/>
  </si>
  <si>
    <t>工事場所</t>
    <rPh sb="0" eb="2">
      <t>コウジ</t>
    </rPh>
    <rPh sb="2" eb="4">
      <t>バショ</t>
    </rPh>
    <phoneticPr fontId="1"/>
  </si>
  <si>
    <t>総務部</t>
    <rPh sb="0" eb="2">
      <t>ソウム</t>
    </rPh>
    <rPh sb="2" eb="3">
      <t>ブ</t>
    </rPh>
    <phoneticPr fontId="1"/>
  </si>
  <si>
    <t>契約管財課長</t>
    <rPh sb="0" eb="2">
      <t>ケイヤク</t>
    </rPh>
    <rPh sb="2" eb="4">
      <t>カンザイ</t>
    </rPh>
    <rPh sb="4" eb="6">
      <t>カチョウ</t>
    </rPh>
    <phoneticPr fontId="1"/>
  </si>
  <si>
    <t>総務部長</t>
    <rPh sb="0" eb="2">
      <t>ソウム</t>
    </rPh>
    <rPh sb="2" eb="4">
      <t>ブチョウ</t>
    </rPh>
    <phoneticPr fontId="1"/>
  </si>
  <si>
    <t>○○工事</t>
    <rPh sb="2" eb="4">
      <t>コウジ</t>
    </rPh>
    <phoneticPr fontId="1"/>
  </si>
  <si>
    <t>第 ７条第２号　　イ　　ロ　　ハ　　　　　　　　　　　　　　　　　　　　　　　　　　　　　　　　　　　　　　　　　　　　　　　第15条第２号　　イ　　ロ　　ハ
（監理技術者は指定建設業の場合、ロを除く）</t>
    <rPh sb="0" eb="1">
      <t>ダイ</t>
    </rPh>
    <rPh sb="3" eb="4">
      <t>ジョウ</t>
    </rPh>
    <rPh sb="4" eb="5">
      <t>ダイ</t>
    </rPh>
    <rPh sb="6" eb="7">
      <t>ゴウ</t>
    </rPh>
    <rPh sb="63" eb="64">
      <t>ダイ</t>
    </rPh>
    <rPh sb="66" eb="67">
      <t>ジョウ</t>
    </rPh>
    <rPh sb="67" eb="68">
      <t>ダイ</t>
    </rPh>
    <rPh sb="69" eb="70">
      <t>ゴウ</t>
    </rPh>
    <rPh sb="81" eb="83">
      <t>カンリ</t>
    </rPh>
    <rPh sb="83" eb="86">
      <t>ギジュツシャ</t>
    </rPh>
    <rPh sb="87" eb="89">
      <t>シテイ</t>
    </rPh>
    <rPh sb="89" eb="92">
      <t>ケンセツギョウ</t>
    </rPh>
    <rPh sb="93" eb="95">
      <t>バアイ</t>
    </rPh>
    <rPh sb="98" eb="99">
      <t>ノゾ</t>
    </rPh>
    <phoneticPr fontId="1"/>
  </si>
  <si>
    <t>受注者</t>
    <rPh sb="0" eb="3">
      <t>ジュチュウシャ</t>
    </rPh>
    <phoneticPr fontId="1"/>
  </si>
  <si>
    <t>福生市○町○番地</t>
    <rPh sb="0" eb="3">
      <t>フッサシ</t>
    </rPh>
    <rPh sb="4" eb="5">
      <t>マチ</t>
    </rPh>
    <rPh sb="6" eb="8">
      <t>バンチ</t>
    </rPh>
    <phoneticPr fontId="1"/>
  </si>
  <si>
    <t>←契約書記載のとおりに入力してください。</t>
    <rPh sb="1" eb="4">
      <t>ケイヤクショ</t>
    </rPh>
    <rPh sb="4" eb="6">
      <t>キサイ</t>
    </rPh>
    <rPh sb="11" eb="13">
      <t>ニュウリョク</t>
    </rPh>
    <phoneticPr fontId="1"/>
  </si>
  <si>
    <t>契約番号（10桁）</t>
    <rPh sb="0" eb="2">
      <t>ケイヤク</t>
    </rPh>
    <rPh sb="2" eb="4">
      <t>バンゴウ</t>
    </rPh>
    <rPh sb="7" eb="8">
      <t>ケタ</t>
    </rPh>
    <phoneticPr fontId="1"/>
  </si>
  <si>
    <t>契約番号</t>
    <rPh sb="0" eb="2">
      <t>ケイヤク</t>
    </rPh>
    <phoneticPr fontId="1"/>
  </si>
  <si>
    <t>　福　生　市　長　　　宛て　　</t>
    <rPh sb="1" eb="4">
      <t>フッサ</t>
    </rPh>
    <rPh sb="5" eb="8">
      <t>シチョウ</t>
    </rPh>
    <phoneticPr fontId="1"/>
  </si>
  <si>
    <t>　福生市長　　　宛て</t>
    <rPh sb="1" eb="5">
      <t>フッサシチョウ</t>
    </rPh>
    <phoneticPr fontId="1"/>
  </si>
  <si>
    <t>契約番号</t>
    <rPh sb="0" eb="2">
      <t>ケイヤク</t>
    </rPh>
    <rPh sb="2" eb="4">
      <t>バンゴウ</t>
    </rPh>
    <phoneticPr fontId="1"/>
  </si>
  <si>
    <t>現場代理人及び主任技術者等を次のとおり定めたので通知します。</t>
    <rPh sb="0" eb="2">
      <t>ゲンバ</t>
    </rPh>
    <rPh sb="2" eb="5">
      <t>ダイリニン</t>
    </rPh>
    <rPh sb="5" eb="6">
      <t>オヨ</t>
    </rPh>
    <rPh sb="7" eb="13">
      <t>シュニンギジュツシャナド</t>
    </rPh>
    <rPh sb="14" eb="15">
      <t>ツギ</t>
    </rPh>
    <rPh sb="19" eb="20">
      <t>サダ</t>
    </rPh>
    <rPh sb="24" eb="26">
      <t>ツウチ</t>
    </rPh>
    <phoneticPr fontId="1"/>
  </si>
  <si>
    <t>←日付は和暦で入力してください。</t>
    <rPh sb="1" eb="3">
      <t>ヒヅケ</t>
    </rPh>
    <rPh sb="4" eb="6">
      <t>ワレキ</t>
    </rPh>
    <rPh sb="7" eb="9">
      <t>ニュウリョク</t>
    </rPh>
    <phoneticPr fontId="1"/>
  </si>
  <si>
    <t>※着手届、完了届はそれぞれ作成時の元号で入力してください。</t>
    <rPh sb="1" eb="4">
      <t>チャクシュトドケ</t>
    </rPh>
    <rPh sb="5" eb="7">
      <t>カンリョウ</t>
    </rPh>
    <rPh sb="7" eb="8">
      <t>トドケ</t>
    </rPh>
    <rPh sb="13" eb="16">
      <t>サクセイジ</t>
    </rPh>
    <rPh sb="17" eb="19">
      <t>ゲンゴウ</t>
    </rPh>
    <rPh sb="20" eb="22">
      <t>ニュウリョク</t>
    </rPh>
    <phoneticPr fontId="1"/>
  </si>
  <si>
    <t>令和</t>
    <rPh sb="0" eb="2">
      <t>レイワ</t>
    </rPh>
    <phoneticPr fontId="1"/>
  </si>
  <si>
    <t>住　　　　　  所</t>
    <rPh sb="0" eb="1">
      <t>ジュウ</t>
    </rPh>
    <rPh sb="8" eb="9">
      <t>ショ</t>
    </rPh>
    <phoneticPr fontId="1"/>
  </si>
  <si>
    <t>商号又は名称</t>
    <phoneticPr fontId="1"/>
  </si>
  <si>
    <t>代　　表　　者</t>
    <rPh sb="0" eb="1">
      <t>ダイ</t>
    </rPh>
    <rPh sb="3" eb="4">
      <t>ヒョウ</t>
    </rPh>
    <rPh sb="6" eb="7">
      <t>モノ</t>
    </rPh>
    <phoneticPr fontId="1"/>
  </si>
  <si>
    <t>受注者住所</t>
    <rPh sb="0" eb="3">
      <t>ジュチュウシャ</t>
    </rPh>
    <rPh sb="3" eb="5">
      <t>ジュウショ</t>
    </rPh>
    <phoneticPr fontId="1"/>
  </si>
  <si>
    <t>代　　表　　者</t>
  </si>
  <si>
    <t>福生太郎</t>
    <rPh sb="0" eb="2">
      <t>フッサ</t>
    </rPh>
    <rPh sb="2" eb="4">
      <t>タロウ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</si>
  <si>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ニチ</t>
    </rPh>
    <phoneticPr fontId="1"/>
  </si>
  <si>
    <t>　　令和　　年　　月　　日</t>
    <rPh sb="2" eb="4">
      <t>レイワ</t>
    </rPh>
    <rPh sb="6" eb="7">
      <t>ネン</t>
    </rPh>
    <rPh sb="9" eb="10">
      <t>ガツ</t>
    </rPh>
    <rPh sb="12" eb="13">
      <t>ヒ</t>
    </rPh>
    <phoneticPr fontId="1"/>
  </si>
  <si>
    <t>　　　　　　　　　　　　　　　　　　　　　　　　　　　　所　　在　　地</t>
    <rPh sb="28" eb="29">
      <t>ショ</t>
    </rPh>
    <rPh sb="31" eb="32">
      <t>ザイ</t>
    </rPh>
    <rPh sb="34" eb="35">
      <t>チ</t>
    </rPh>
    <phoneticPr fontId="1"/>
  </si>
  <si>
    <t xml:space="preserve"> 　　　　　　　　　　　　　　　　　　　　　　受注者　商号又は名称</t>
    <rPh sb="23" eb="26">
      <t>ジュチュウシャ</t>
    </rPh>
    <rPh sb="27" eb="29">
      <t>ショウゴウ</t>
    </rPh>
    <rPh sb="29" eb="30">
      <t>マタ</t>
    </rPh>
    <rPh sb="31" eb="33">
      <t>メイショウ</t>
    </rPh>
    <phoneticPr fontId="1"/>
  </si>
  <si>
    <t>㈱〇〇</t>
    <phoneticPr fontId="1"/>
  </si>
  <si>
    <t>　　　　　　　　　　　　　　　　　　　　　　　　　　　　代　　表　　者</t>
    <rPh sb="28" eb="29">
      <t>ダイ</t>
    </rPh>
    <rPh sb="31" eb="32">
      <t>オモテ</t>
    </rPh>
    <rPh sb="34" eb="35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</si>
</sst>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&quot;¥&quot;#,##0_);[Red]\(&quot;¥&quot;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58" fontId="9" fillId="0" borderId="10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3" xfId="0" applyFont="1" applyBorder="1"/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 applyProtection="1">
      <alignment horizontal="center"/>
      <protection locked="0"/>
    </xf>
    <xf numFmtId="0" fontId="11" fillId="0" borderId="43" xfId="0" applyFont="1" applyBorder="1" applyAlignment="1" applyProtection="1">
      <alignment horizontal="center"/>
      <protection locked="0"/>
    </xf>
    <xf numFmtId="5" fontId="11" fillId="0" borderId="43" xfId="0" applyNumberFormat="1" applyFont="1" applyBorder="1" applyAlignment="1" applyProtection="1">
      <alignment horizontal="center"/>
      <protection locked="0"/>
    </xf>
    <xf numFmtId="0" fontId="11" fillId="0" borderId="46" xfId="0" applyFont="1" applyBorder="1" applyAlignment="1">
      <alignment horizontal="center"/>
    </xf>
    <xf numFmtId="177" fontId="11" fillId="0" borderId="43" xfId="0" applyNumberFormat="1" applyFont="1" applyBorder="1" applyAlignment="1">
      <alignment horizontal="center" vertical="center"/>
    </xf>
    <xf numFmtId="0" fontId="11" fillId="0" borderId="0" xfId="0" applyFont="1" applyAlignment="1">
      <alignment wrapText="1"/>
    </xf>
    <xf numFmtId="178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distributed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58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right" vertical="center"/>
    </xf>
    <xf numFmtId="176" fontId="0" fillId="0" borderId="25" xfId="0" applyNumberForma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58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5" fontId="2" fillId="0" borderId="0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5" fontId="2" fillId="0" borderId="3" xfId="0" applyNumberFormat="1" applyFont="1" applyBorder="1" applyAlignment="1">
      <alignment horizontal="center" vertical="center"/>
    </xf>
    <xf numFmtId="58" fontId="2" fillId="0" borderId="2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58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5" fontId="9" fillId="0" borderId="1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58" fontId="9" fillId="0" borderId="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readingOrder="1"/>
    </xf>
    <xf numFmtId="0" fontId="6" fillId="0" borderId="7" xfId="0" applyFont="1" applyBorder="1" applyAlignment="1">
      <alignment horizontal="left" vertical="center" readingOrder="1"/>
    </xf>
    <xf numFmtId="0" fontId="6" fillId="0" borderId="42" xfId="0" applyFont="1" applyBorder="1" applyAlignment="1">
      <alignment horizontal="left" vertical="center" readingOrder="1"/>
    </xf>
    <xf numFmtId="0" fontId="9" fillId="0" borderId="1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readingOrder="1"/>
    </xf>
    <xf numFmtId="0" fontId="6" fillId="0" borderId="6" xfId="0" applyFont="1" applyBorder="1" applyAlignment="1">
      <alignment horizontal="left" vertical="center" readingOrder="1"/>
    </xf>
    <xf numFmtId="0" fontId="6" fillId="0" borderId="4" xfId="0" applyFont="1" applyBorder="1" applyAlignment="1">
      <alignment horizontal="left" vertical="center" readingOrder="1"/>
    </xf>
    <xf numFmtId="0" fontId="9" fillId="0" borderId="15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left" vertical="center"/>
    </xf>
    <xf numFmtId="176" fontId="9" fillId="0" borderId="42" xfId="0" applyNumberFormat="1" applyFont="1" applyBorder="1" applyAlignment="1">
      <alignment horizontal="left" vertical="center"/>
    </xf>
  </cellXfs>
  <cellStyles count="1">
    <cellStyle name="標準" xfId="0" builtinId="0"/>
  </cellStyles>
  <dxfs count="1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Down">
          <fgColor theme="0" tint="-0.499984740745262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:D18"/>
  <sheetViews>
    <sheetView tabSelected="1" workbookViewId="0">
      <selection activeCell="C11" sqref="C11"/>
    </sheetView>
  </sheetViews>
  <sheetFormatPr defaultRowHeight="30" customHeight="1" x14ac:dyDescent="0.2"/>
  <cols>
    <col min="1" max="1" width="9" style="29"/>
    <col min="2" max="2" width="22" style="29" bestFit="1" customWidth="1"/>
    <col min="3" max="3" width="42.625" style="30" customWidth="1"/>
    <col min="4" max="16384" width="9" style="29"/>
  </cols>
  <sheetData>
    <row r="2" spans="2:4" ht="30" customHeight="1" x14ac:dyDescent="0.2">
      <c r="B2" s="29" t="s">
        <v>41</v>
      </c>
    </row>
    <row r="3" spans="2:4" ht="30" customHeight="1" thickBot="1" x14ac:dyDescent="0.25">
      <c r="B3" s="32"/>
      <c r="D3" s="29" t="s">
        <v>63</v>
      </c>
    </row>
    <row r="4" spans="2:4" ht="30" customHeight="1" x14ac:dyDescent="0.2">
      <c r="B4" s="31" t="s">
        <v>2</v>
      </c>
      <c r="C4" s="40">
        <v>7</v>
      </c>
    </row>
    <row r="5" spans="2:4" ht="30" customHeight="1" x14ac:dyDescent="0.2">
      <c r="B5" s="31" t="s">
        <v>46</v>
      </c>
      <c r="C5" s="41" t="s">
        <v>51</v>
      </c>
    </row>
    <row r="6" spans="2:4" ht="30" customHeight="1" x14ac:dyDescent="0.2">
      <c r="B6" s="31" t="s">
        <v>42</v>
      </c>
      <c r="C6" s="42">
        <v>300000</v>
      </c>
    </row>
    <row r="7" spans="2:4" ht="30" customHeight="1" x14ac:dyDescent="0.2">
      <c r="B7" s="31" t="s">
        <v>43</v>
      </c>
      <c r="C7" s="44">
        <v>45748</v>
      </c>
      <c r="D7" s="29" t="s">
        <v>62</v>
      </c>
    </row>
    <row r="8" spans="2:4" ht="30" customHeight="1" x14ac:dyDescent="0.2">
      <c r="B8" s="31" t="s">
        <v>44</v>
      </c>
      <c r="C8" s="44">
        <v>45749</v>
      </c>
      <c r="D8" s="29" t="s">
        <v>62</v>
      </c>
    </row>
    <row r="9" spans="2:4" ht="30" customHeight="1" x14ac:dyDescent="0.2">
      <c r="B9" s="31" t="s">
        <v>45</v>
      </c>
      <c r="C9" s="44">
        <v>46112</v>
      </c>
      <c r="D9" s="29" t="s">
        <v>62</v>
      </c>
    </row>
    <row r="10" spans="2:4" ht="30" customHeight="1" x14ac:dyDescent="0.2">
      <c r="B10" s="31" t="s">
        <v>47</v>
      </c>
      <c r="C10" s="41" t="s">
        <v>54</v>
      </c>
      <c r="D10" s="29" t="s">
        <v>55</v>
      </c>
    </row>
    <row r="11" spans="2:4" ht="30" customHeight="1" x14ac:dyDescent="0.2">
      <c r="B11" s="31" t="s">
        <v>56</v>
      </c>
      <c r="C11" s="41">
        <v>1234567891</v>
      </c>
      <c r="D11" s="29" t="s">
        <v>55</v>
      </c>
    </row>
    <row r="12" spans="2:4" ht="30" customHeight="1" x14ac:dyDescent="0.2">
      <c r="B12" s="31" t="s">
        <v>68</v>
      </c>
      <c r="C12" s="43" t="s">
        <v>54</v>
      </c>
    </row>
    <row r="13" spans="2:4" ht="30" customHeight="1" x14ac:dyDescent="0.2">
      <c r="B13" s="31" t="s">
        <v>66</v>
      </c>
      <c r="C13" s="38" t="s">
        <v>75</v>
      </c>
    </row>
    <row r="14" spans="2:4" ht="30" customHeight="1" thickBot="1" x14ac:dyDescent="0.25">
      <c r="B14" s="31" t="s">
        <v>69</v>
      </c>
      <c r="C14" s="39" t="s">
        <v>70</v>
      </c>
    </row>
    <row r="17" spans="2:3" ht="30" customHeight="1" x14ac:dyDescent="0.2">
      <c r="B17" s="45"/>
      <c r="C17" s="46"/>
    </row>
    <row r="18" spans="2:3" ht="30" customHeight="1" x14ac:dyDescent="0.2">
      <c r="B18" s="45"/>
      <c r="C18" s="47"/>
    </row>
  </sheetData>
  <phoneticPr fontId="1"/>
  <dataValidations count="1">
    <dataValidation imeMode="off" allowBlank="1" showInputMessage="1" showErrorMessage="1" sqref="C12" xr:uid="{C1D44EF4-83FC-499E-B739-05A7D917E6BC}"/>
  </dataValidations>
  <pageMargins left="0.78740157480314965" right="0.78740157480314965" top="0.98425196850393704" bottom="0.98425196850393704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V42"/>
  <sheetViews>
    <sheetView zoomScale="85" zoomScaleNormal="85" workbookViewId="0">
      <selection activeCell="AF25" sqref="AF25"/>
    </sheetView>
  </sheetViews>
  <sheetFormatPr defaultRowHeight="12" x14ac:dyDescent="0.15"/>
  <cols>
    <col min="1" max="1" width="10.625" style="7" customWidth="1"/>
    <col min="2" max="2" width="19.125" style="7" customWidth="1"/>
    <col min="3" max="3" width="3.125" style="7" customWidth="1"/>
    <col min="4" max="4" width="4" style="7" customWidth="1"/>
    <col min="5" max="5" width="3.125" style="7" customWidth="1"/>
    <col min="6" max="6" width="3.875" style="7" customWidth="1"/>
    <col min="7" max="7" width="1.625" style="7" customWidth="1"/>
    <col min="8" max="8" width="2.625" style="7" customWidth="1"/>
    <col min="9" max="9" width="3.375" style="7" customWidth="1"/>
    <col min="10" max="11" width="2.625" style="7" customWidth="1"/>
    <col min="12" max="12" width="3.375" style="7" customWidth="1"/>
    <col min="13" max="14" width="2.625" style="7" customWidth="1"/>
    <col min="15" max="15" width="3.375" style="7" customWidth="1"/>
    <col min="16" max="17" width="2.625" style="7" customWidth="1"/>
    <col min="18" max="18" width="3.375" style="7" customWidth="1"/>
    <col min="19" max="20" width="2.625" style="7" customWidth="1"/>
    <col min="21" max="21" width="3.375" style="7" customWidth="1"/>
    <col min="22" max="22" width="2.375" style="7" customWidth="1"/>
    <col min="23" max="16384" width="9" style="7"/>
  </cols>
  <sheetData>
    <row r="1" spans="1:22" ht="17.25" customHeight="1" x14ac:dyDescent="0.15">
      <c r="A1" s="113" t="s">
        <v>16</v>
      </c>
      <c r="B1" s="113"/>
      <c r="C1" s="114"/>
      <c r="D1" s="117" t="s">
        <v>64</v>
      </c>
      <c r="E1" s="138">
        <f>入力表!C4</f>
        <v>7</v>
      </c>
      <c r="F1" s="111" t="s">
        <v>2</v>
      </c>
      <c r="G1" s="53"/>
      <c r="H1" s="54"/>
      <c r="I1" s="54"/>
      <c r="J1" s="54"/>
      <c r="K1" s="54"/>
      <c r="L1" s="54"/>
      <c r="M1" s="54"/>
      <c r="N1" s="54"/>
      <c r="O1" s="104" t="s">
        <v>57</v>
      </c>
      <c r="P1" s="105"/>
      <c r="Q1" s="105"/>
      <c r="R1" s="106">
        <f>入力表!C11</f>
        <v>1234567891</v>
      </c>
      <c r="S1" s="107"/>
      <c r="T1" s="107"/>
      <c r="U1" s="107"/>
      <c r="V1" s="6"/>
    </row>
    <row r="2" spans="1:22" ht="18" customHeight="1" x14ac:dyDescent="0.15">
      <c r="A2" s="115"/>
      <c r="B2" s="115"/>
      <c r="C2" s="116"/>
      <c r="D2" s="118"/>
      <c r="E2" s="139"/>
      <c r="F2" s="112"/>
      <c r="G2" s="80"/>
      <c r="H2" s="78"/>
      <c r="I2" s="78"/>
      <c r="J2" s="78"/>
      <c r="K2" s="78"/>
      <c r="L2" s="78"/>
      <c r="M2" s="78"/>
      <c r="N2" s="78"/>
      <c r="O2" s="140">
        <f>入力表!C8</f>
        <v>45749</v>
      </c>
      <c r="P2" s="141"/>
      <c r="Q2" s="141"/>
      <c r="R2" s="141"/>
      <c r="S2" s="141"/>
      <c r="T2" s="141"/>
      <c r="U2" s="141"/>
      <c r="V2" s="95"/>
    </row>
    <row r="3" spans="1:22" ht="15" customHeight="1" x14ac:dyDescent="0.15">
      <c r="A3" s="100" t="s">
        <v>58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101"/>
    </row>
    <row r="4" spans="1:22" ht="27" customHeight="1" x14ac:dyDescent="0.15">
      <c r="A4" s="100"/>
      <c r="B4" s="64"/>
      <c r="C4" s="64" t="s">
        <v>53</v>
      </c>
      <c r="D4" s="64"/>
      <c r="E4" s="49" t="s">
        <v>65</v>
      </c>
      <c r="F4" s="51"/>
      <c r="G4" s="51"/>
      <c r="H4" s="51"/>
      <c r="I4" s="36"/>
      <c r="J4" s="50" t="str">
        <f>入力表!C12</f>
        <v>福生市○町○番地</v>
      </c>
      <c r="K4" s="50"/>
      <c r="L4" s="50"/>
      <c r="M4" s="50"/>
      <c r="N4" s="50"/>
      <c r="O4" s="50"/>
      <c r="P4" s="50"/>
      <c r="Q4" s="50"/>
      <c r="R4" s="50"/>
      <c r="S4" s="50"/>
      <c r="T4" s="50"/>
      <c r="V4" s="35"/>
    </row>
    <row r="5" spans="1:22" ht="27" customHeight="1" x14ac:dyDescent="0.15">
      <c r="A5" s="34"/>
      <c r="B5" s="33"/>
      <c r="C5" s="64"/>
      <c r="D5" s="64"/>
      <c r="E5" s="49" t="s">
        <v>66</v>
      </c>
      <c r="F5" s="51"/>
      <c r="G5" s="51"/>
      <c r="H5" s="51"/>
      <c r="I5" s="36"/>
      <c r="J5" s="50" t="str">
        <f>入力表!C13</f>
        <v>㈱〇〇</v>
      </c>
      <c r="K5" s="50"/>
      <c r="L5" s="50"/>
      <c r="M5" s="50"/>
      <c r="N5" s="50"/>
      <c r="O5" s="50"/>
      <c r="P5" s="50"/>
      <c r="Q5" s="50"/>
      <c r="R5" s="50"/>
      <c r="S5" s="50"/>
      <c r="T5" s="50"/>
      <c r="V5" s="35"/>
    </row>
    <row r="6" spans="1:22" ht="27" customHeight="1" x14ac:dyDescent="0.15">
      <c r="A6" s="100"/>
      <c r="B6" s="64"/>
      <c r="C6" s="64"/>
      <c r="D6" s="64"/>
      <c r="E6" s="49" t="s">
        <v>67</v>
      </c>
      <c r="F6" s="51"/>
      <c r="G6" s="51"/>
      <c r="H6" s="51"/>
      <c r="I6" s="36"/>
      <c r="J6" s="50" t="str">
        <f>入力表!C14</f>
        <v>福生太郎</v>
      </c>
      <c r="K6" s="50"/>
      <c r="L6" s="50"/>
      <c r="M6" s="50"/>
      <c r="N6" s="50"/>
      <c r="O6" s="50"/>
      <c r="P6" s="50"/>
      <c r="Q6" s="50"/>
      <c r="R6" s="50"/>
      <c r="S6" s="50"/>
      <c r="T6" s="50"/>
      <c r="U6" s="37"/>
      <c r="V6" s="35"/>
    </row>
    <row r="7" spans="1:22" ht="18" customHeight="1" x14ac:dyDescent="0.15">
      <c r="A7" s="5"/>
      <c r="B7" s="70" t="s">
        <v>17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1"/>
    </row>
    <row r="8" spans="1:22" ht="17.25" customHeight="1" x14ac:dyDescent="0.15">
      <c r="A8" s="61" t="s">
        <v>19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3"/>
    </row>
    <row r="9" spans="1:22" ht="17.25" customHeight="1" x14ac:dyDescent="0.15">
      <c r="A9" s="67" t="str">
        <f>入力表!C5</f>
        <v>○○工事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9"/>
    </row>
    <row r="10" spans="1:22" ht="17.25" customHeight="1" x14ac:dyDescent="0.15">
      <c r="A10" s="61" t="s">
        <v>20</v>
      </c>
      <c r="B10" s="62"/>
      <c r="C10" s="62"/>
      <c r="D10" s="62"/>
      <c r="E10" s="62"/>
      <c r="F10" s="66"/>
      <c r="G10" s="65" t="s">
        <v>3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3"/>
    </row>
    <row r="11" spans="1:22" ht="17.25" customHeight="1" x14ac:dyDescent="0.15">
      <c r="A11" s="128" t="str">
        <f>入力表!C10</f>
        <v>福生市○町○番地</v>
      </c>
      <c r="B11" s="129"/>
      <c r="C11" s="129"/>
      <c r="D11" s="129"/>
      <c r="E11" s="129"/>
      <c r="F11" s="130"/>
      <c r="G11" s="127">
        <f>入力表!C6</f>
        <v>300000</v>
      </c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33"/>
    </row>
    <row r="12" spans="1:22" ht="17.25" customHeight="1" x14ac:dyDescent="0.15">
      <c r="A12" s="61" t="s">
        <v>4</v>
      </c>
      <c r="B12" s="62"/>
      <c r="C12" s="62"/>
      <c r="D12" s="62"/>
      <c r="E12" s="62"/>
      <c r="F12" s="66"/>
      <c r="G12" s="65" t="s">
        <v>0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3"/>
    </row>
    <row r="13" spans="1:22" ht="17.25" customHeight="1" x14ac:dyDescent="0.15">
      <c r="A13" s="123">
        <f>入力表!C7</f>
        <v>45748</v>
      </c>
      <c r="B13" s="68"/>
      <c r="C13" s="68"/>
      <c r="D13" s="68"/>
      <c r="E13" s="68"/>
      <c r="F13" s="122"/>
      <c r="G13" s="134">
        <f>入力表!C8</f>
        <v>45749</v>
      </c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9"/>
    </row>
    <row r="14" spans="1:22" ht="17.25" customHeight="1" x14ac:dyDescent="0.15">
      <c r="A14" s="61" t="s">
        <v>15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3"/>
    </row>
    <row r="15" spans="1:22" ht="17.25" customHeight="1" x14ac:dyDescent="0.15">
      <c r="A15" s="12"/>
      <c r="B15" s="98">
        <f>入力表!C8</f>
        <v>45749</v>
      </c>
      <c r="C15" s="99"/>
      <c r="D15" s="99"/>
      <c r="E15" s="99"/>
      <c r="F15" s="99"/>
      <c r="G15" s="3" t="s">
        <v>21</v>
      </c>
      <c r="H15" s="135">
        <f>入力表!C9</f>
        <v>46112</v>
      </c>
      <c r="I15" s="135"/>
      <c r="J15" s="135"/>
      <c r="K15" s="135"/>
      <c r="L15" s="135"/>
      <c r="M15" s="135"/>
      <c r="N15" s="135"/>
      <c r="O15" s="135"/>
      <c r="P15" s="3"/>
      <c r="Q15" s="3"/>
      <c r="R15" s="3"/>
      <c r="S15" s="3"/>
      <c r="T15" s="3"/>
      <c r="U15" s="3"/>
      <c r="V15" s="13"/>
    </row>
    <row r="16" spans="1:22" ht="7.5" customHeight="1" x14ac:dyDescent="0.15">
      <c r="A16" s="61" t="s">
        <v>5</v>
      </c>
      <c r="B16" s="62"/>
      <c r="C16" s="62"/>
      <c r="D16" s="62"/>
      <c r="E16" s="62"/>
      <c r="F16" s="63"/>
      <c r="G16" s="8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0"/>
    </row>
    <row r="17" spans="1:22" ht="9.75" customHeight="1" x14ac:dyDescent="0.15">
      <c r="A17" s="100"/>
      <c r="B17" s="64"/>
      <c r="C17" s="64"/>
      <c r="D17" s="64"/>
      <c r="E17" s="64"/>
      <c r="F17" s="101"/>
      <c r="H17" s="136" t="s">
        <v>6</v>
      </c>
      <c r="I17" s="96"/>
      <c r="J17" s="96"/>
      <c r="K17" s="96" t="s">
        <v>7</v>
      </c>
      <c r="L17" s="96"/>
      <c r="M17" s="96"/>
      <c r="N17" s="96" t="s">
        <v>8</v>
      </c>
      <c r="O17" s="96"/>
      <c r="P17" s="96"/>
      <c r="Q17" s="96" t="s">
        <v>9</v>
      </c>
      <c r="R17" s="96"/>
      <c r="S17" s="96"/>
      <c r="T17" s="96" t="s">
        <v>10</v>
      </c>
      <c r="U17" s="96"/>
      <c r="V17" s="131"/>
    </row>
    <row r="18" spans="1:22" ht="4.5" customHeight="1" x14ac:dyDescent="0.15">
      <c r="A18" s="100"/>
      <c r="B18" s="64"/>
      <c r="C18" s="64"/>
      <c r="D18" s="64"/>
      <c r="E18" s="64"/>
      <c r="F18" s="101"/>
      <c r="H18" s="13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32"/>
    </row>
    <row r="19" spans="1:22" ht="51" customHeight="1" x14ac:dyDescent="0.15">
      <c r="A19" s="108"/>
      <c r="B19" s="109"/>
      <c r="C19" s="109"/>
      <c r="D19" s="109"/>
      <c r="E19" s="109"/>
      <c r="F19" s="110"/>
      <c r="H19" s="121"/>
      <c r="I19" s="52"/>
      <c r="J19" s="52"/>
      <c r="K19" s="52"/>
      <c r="L19" s="52"/>
      <c r="M19" s="52"/>
      <c r="N19" s="52"/>
      <c r="O19" s="52"/>
      <c r="P19" s="52"/>
      <c r="Q19" s="59"/>
      <c r="R19" s="60"/>
      <c r="S19" s="60"/>
      <c r="T19" s="59"/>
      <c r="U19" s="60"/>
      <c r="V19" s="72"/>
    </row>
    <row r="20" spans="1:22" s="2" customFormat="1" ht="33.75" customHeight="1" x14ac:dyDescent="0.15"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s="2" customFormat="1" ht="51" customHeight="1" x14ac:dyDescent="0.15">
      <c r="A21" s="14"/>
      <c r="B21" s="14"/>
      <c r="C21" s="14"/>
      <c r="D21" s="14"/>
      <c r="E21" s="14"/>
      <c r="F21" s="14"/>
      <c r="G21" s="14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ht="16.5" customHeight="1" x14ac:dyDescent="0.15">
      <c r="A22" s="113" t="s">
        <v>40</v>
      </c>
      <c r="B22" s="113"/>
      <c r="C22" s="114"/>
      <c r="D22" s="117" t="s">
        <v>64</v>
      </c>
      <c r="E22" s="119">
        <f>E1</f>
        <v>7</v>
      </c>
      <c r="F22" s="111" t="s">
        <v>2</v>
      </c>
      <c r="G22" s="53"/>
      <c r="H22" s="54"/>
      <c r="I22" s="54"/>
      <c r="J22" s="54"/>
      <c r="K22" s="54"/>
      <c r="L22" s="54"/>
      <c r="M22" s="54"/>
      <c r="N22" s="54"/>
      <c r="O22" s="104" t="s">
        <v>57</v>
      </c>
      <c r="P22" s="105"/>
      <c r="Q22" s="105"/>
      <c r="R22" s="106">
        <f>入力表!C11</f>
        <v>1234567891</v>
      </c>
      <c r="S22" s="107"/>
      <c r="T22" s="107"/>
      <c r="U22" s="107"/>
      <c r="V22" s="6"/>
    </row>
    <row r="23" spans="1:22" ht="16.5" customHeight="1" x14ac:dyDescent="0.15">
      <c r="A23" s="115"/>
      <c r="B23" s="115"/>
      <c r="C23" s="116"/>
      <c r="D23" s="118"/>
      <c r="E23" s="120"/>
      <c r="F23" s="112"/>
      <c r="G23" s="80"/>
      <c r="H23" s="78"/>
      <c r="I23" s="78"/>
      <c r="J23" s="78"/>
      <c r="K23" s="78"/>
      <c r="L23" s="78"/>
      <c r="M23" s="78"/>
      <c r="N23" s="78"/>
      <c r="O23" s="93" t="s">
        <v>71</v>
      </c>
      <c r="P23" s="94"/>
      <c r="Q23" s="94"/>
      <c r="R23" s="94"/>
      <c r="S23" s="94"/>
      <c r="T23" s="94"/>
      <c r="U23" s="94"/>
      <c r="V23" s="95"/>
    </row>
    <row r="24" spans="1:22" ht="15" customHeight="1" x14ac:dyDescent="0.15">
      <c r="A24" s="100" t="s">
        <v>58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101"/>
    </row>
    <row r="25" spans="1:22" ht="27" customHeight="1" x14ac:dyDescent="0.15">
      <c r="A25" s="5"/>
      <c r="B25" s="2"/>
      <c r="C25" s="64" t="s">
        <v>53</v>
      </c>
      <c r="D25" s="64"/>
      <c r="E25" s="49" t="s">
        <v>65</v>
      </c>
      <c r="F25" s="49"/>
      <c r="G25" s="49"/>
      <c r="H25" s="49"/>
      <c r="I25" s="36"/>
      <c r="J25" s="50" t="str">
        <f>入力表!C12</f>
        <v>福生市○町○番地</v>
      </c>
      <c r="K25" s="50"/>
      <c r="L25" s="50"/>
      <c r="M25" s="50"/>
      <c r="N25" s="50"/>
      <c r="O25" s="50"/>
      <c r="P25" s="50"/>
      <c r="Q25" s="50"/>
      <c r="R25" s="50"/>
      <c r="S25" s="50"/>
      <c r="T25" s="50"/>
      <c r="V25" s="35"/>
    </row>
    <row r="26" spans="1:22" ht="27" customHeight="1" x14ac:dyDescent="0.15">
      <c r="A26" s="34"/>
      <c r="B26" s="33"/>
      <c r="C26" s="64"/>
      <c r="D26" s="64"/>
      <c r="E26" s="49" t="s">
        <v>66</v>
      </c>
      <c r="F26" s="49"/>
      <c r="G26" s="49"/>
      <c r="H26" s="49"/>
      <c r="I26" s="36"/>
      <c r="J26" s="50" t="str">
        <f>入力表!C13</f>
        <v>㈱〇〇</v>
      </c>
      <c r="K26" s="50"/>
      <c r="L26" s="50"/>
      <c r="M26" s="50"/>
      <c r="N26" s="50"/>
      <c r="O26" s="50"/>
      <c r="P26" s="50"/>
      <c r="Q26" s="50"/>
      <c r="R26" s="50"/>
      <c r="S26" s="50"/>
      <c r="T26" s="50"/>
      <c r="V26" s="35"/>
    </row>
    <row r="27" spans="1:22" ht="27" customHeight="1" x14ac:dyDescent="0.15">
      <c r="A27" s="5"/>
      <c r="B27" s="2"/>
      <c r="C27" s="64"/>
      <c r="D27" s="64"/>
      <c r="E27" s="49" t="s">
        <v>67</v>
      </c>
      <c r="F27" s="49"/>
      <c r="G27" s="49"/>
      <c r="H27" s="49"/>
      <c r="I27" s="36"/>
      <c r="J27" s="50" t="str">
        <f>入力表!C14</f>
        <v>福生太郎</v>
      </c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37"/>
      <c r="V27" s="35"/>
    </row>
    <row r="28" spans="1:22" ht="18" customHeight="1" x14ac:dyDescent="0.15">
      <c r="A28" s="5"/>
      <c r="B28" s="70" t="s">
        <v>18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1"/>
    </row>
    <row r="29" spans="1:22" ht="17.25" customHeight="1" x14ac:dyDescent="0.15">
      <c r="A29" s="61" t="s">
        <v>19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3"/>
    </row>
    <row r="30" spans="1:22" ht="17.25" customHeight="1" x14ac:dyDescent="0.15">
      <c r="A30" s="67" t="str">
        <f>A9</f>
        <v>○○工事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9"/>
    </row>
    <row r="31" spans="1:22" ht="17.25" customHeight="1" x14ac:dyDescent="0.15">
      <c r="A31" s="61" t="s">
        <v>20</v>
      </c>
      <c r="B31" s="62"/>
      <c r="C31" s="62"/>
      <c r="D31" s="62"/>
      <c r="E31" s="62"/>
      <c r="F31" s="66"/>
      <c r="G31" s="65" t="s">
        <v>3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3"/>
    </row>
    <row r="32" spans="1:22" ht="17.25" customHeight="1" x14ac:dyDescent="0.15">
      <c r="A32" s="80" t="str">
        <f>A11</f>
        <v>福生市○町○番地</v>
      </c>
      <c r="B32" s="78"/>
      <c r="C32" s="78"/>
      <c r="D32" s="78"/>
      <c r="E32" s="78"/>
      <c r="F32" s="126"/>
      <c r="G32" s="127">
        <f>入力表!C6</f>
        <v>300000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9"/>
    </row>
    <row r="33" spans="1:22" ht="17.25" customHeight="1" x14ac:dyDescent="0.15">
      <c r="A33" s="61" t="s">
        <v>4</v>
      </c>
      <c r="B33" s="62"/>
      <c r="C33" s="62"/>
      <c r="D33" s="62"/>
      <c r="E33" s="62"/>
      <c r="F33" s="66"/>
      <c r="G33" s="65" t="s">
        <v>11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3"/>
    </row>
    <row r="34" spans="1:22" ht="17.25" customHeight="1" x14ac:dyDescent="0.15">
      <c r="A34" s="123">
        <f>A13</f>
        <v>45748</v>
      </c>
      <c r="B34" s="68"/>
      <c r="C34" s="68"/>
      <c r="D34" s="68"/>
      <c r="E34" s="68"/>
      <c r="F34" s="122"/>
      <c r="G34" s="124">
        <f>入力表!C9</f>
        <v>46112</v>
      </c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5"/>
    </row>
    <row r="35" spans="1:22" ht="17.25" customHeight="1" x14ac:dyDescent="0.15">
      <c r="A35" s="61" t="s">
        <v>12</v>
      </c>
      <c r="B35" s="62"/>
      <c r="C35" s="62"/>
      <c r="D35" s="62"/>
      <c r="E35" s="62"/>
      <c r="F35" s="66"/>
      <c r="G35" s="65" t="s">
        <v>1</v>
      </c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3"/>
    </row>
    <row r="36" spans="1:22" ht="17.25" customHeight="1" x14ac:dyDescent="0.15">
      <c r="A36" s="67" t="s">
        <v>72</v>
      </c>
      <c r="B36" s="68"/>
      <c r="C36" s="68"/>
      <c r="D36" s="68"/>
      <c r="E36" s="68"/>
      <c r="F36" s="122"/>
      <c r="G36" s="1"/>
      <c r="H36" s="1"/>
      <c r="I36" s="1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1"/>
      <c r="V36" s="11"/>
    </row>
    <row r="37" spans="1:22" ht="7.5" customHeight="1" x14ac:dyDescent="0.15">
      <c r="A37" s="61" t="s">
        <v>5</v>
      </c>
      <c r="B37" s="62"/>
      <c r="C37" s="62"/>
      <c r="D37" s="62"/>
      <c r="E37" s="62"/>
      <c r="F37" s="63"/>
    </row>
    <row r="38" spans="1:22" ht="9" customHeight="1" x14ac:dyDescent="0.15">
      <c r="A38" s="100"/>
      <c r="B38" s="64"/>
      <c r="C38" s="64"/>
      <c r="D38" s="64"/>
      <c r="E38" s="64"/>
      <c r="F38" s="101"/>
      <c r="H38" s="3"/>
      <c r="I38" s="73" t="s">
        <v>13</v>
      </c>
      <c r="J38" s="75" t="s">
        <v>6</v>
      </c>
      <c r="K38" s="75"/>
      <c r="L38" s="75"/>
      <c r="M38" s="85" t="s">
        <v>7</v>
      </c>
      <c r="N38" s="75"/>
      <c r="O38" s="86"/>
      <c r="P38" s="85" t="s">
        <v>8</v>
      </c>
      <c r="Q38" s="75"/>
      <c r="R38" s="86"/>
      <c r="S38" s="75" t="s">
        <v>9</v>
      </c>
      <c r="T38" s="75"/>
      <c r="U38" s="102"/>
      <c r="V38" s="4"/>
    </row>
    <row r="39" spans="1:22" ht="3" customHeight="1" x14ac:dyDescent="0.15">
      <c r="A39" s="77"/>
      <c r="B39" s="78"/>
      <c r="C39" s="78"/>
      <c r="D39" s="78"/>
      <c r="E39" s="78"/>
      <c r="F39" s="79"/>
      <c r="H39" s="3"/>
      <c r="I39" s="74"/>
      <c r="J39" s="76"/>
      <c r="K39" s="76"/>
      <c r="L39" s="76"/>
      <c r="M39" s="87"/>
      <c r="N39" s="76"/>
      <c r="O39" s="88"/>
      <c r="P39" s="87"/>
      <c r="Q39" s="76"/>
      <c r="R39" s="88"/>
      <c r="S39" s="76"/>
      <c r="T39" s="76"/>
      <c r="U39" s="103"/>
      <c r="V39" s="4"/>
    </row>
    <row r="40" spans="1:22" ht="42" customHeight="1" x14ac:dyDescent="0.15">
      <c r="A40" s="80"/>
      <c r="B40" s="78"/>
      <c r="C40" s="78"/>
      <c r="D40" s="78"/>
      <c r="E40" s="78"/>
      <c r="F40" s="79"/>
      <c r="H40" s="3"/>
      <c r="I40" s="74"/>
      <c r="J40" s="55"/>
      <c r="K40" s="55"/>
      <c r="L40" s="55"/>
      <c r="M40" s="91"/>
      <c r="N40" s="55"/>
      <c r="O40" s="92"/>
      <c r="P40" s="91"/>
      <c r="Q40" s="55"/>
      <c r="R40" s="92"/>
      <c r="S40" s="55"/>
      <c r="T40" s="55"/>
      <c r="U40" s="56"/>
      <c r="V40" s="3"/>
    </row>
    <row r="41" spans="1:22" x14ac:dyDescent="0.15">
      <c r="A41" s="80"/>
      <c r="B41" s="78"/>
      <c r="C41" s="78"/>
      <c r="D41" s="78"/>
      <c r="E41" s="78"/>
      <c r="F41" s="79"/>
      <c r="H41" s="3"/>
      <c r="I41" s="74" t="s">
        <v>48</v>
      </c>
      <c r="J41" s="57" t="s">
        <v>10</v>
      </c>
      <c r="K41" s="57"/>
      <c r="L41" s="57"/>
      <c r="M41" s="89" t="s">
        <v>14</v>
      </c>
      <c r="N41" s="57"/>
      <c r="O41" s="90"/>
      <c r="P41" s="89" t="s">
        <v>49</v>
      </c>
      <c r="Q41" s="57"/>
      <c r="R41" s="90"/>
      <c r="S41" s="57" t="s">
        <v>50</v>
      </c>
      <c r="T41" s="57"/>
      <c r="U41" s="58"/>
      <c r="V41" s="4"/>
    </row>
    <row r="42" spans="1:22" ht="42" customHeight="1" x14ac:dyDescent="0.15">
      <c r="A42" s="81"/>
      <c r="B42" s="82"/>
      <c r="C42" s="82"/>
      <c r="D42" s="82"/>
      <c r="E42" s="82"/>
      <c r="F42" s="83"/>
      <c r="H42" s="3"/>
      <c r="I42" s="84"/>
      <c r="J42" s="59"/>
      <c r="K42" s="60"/>
      <c r="L42" s="60"/>
      <c r="M42" s="59"/>
      <c r="N42" s="60"/>
      <c r="O42" s="60"/>
      <c r="P42" s="59"/>
      <c r="Q42" s="60"/>
      <c r="R42" s="60"/>
      <c r="S42" s="59"/>
      <c r="T42" s="60"/>
      <c r="U42" s="72"/>
      <c r="V42" s="3"/>
    </row>
  </sheetData>
  <mergeCells count="97">
    <mergeCell ref="G1:N1"/>
    <mergeCell ref="G2:N2"/>
    <mergeCell ref="A3:V3"/>
    <mergeCell ref="E1:E2"/>
    <mergeCell ref="O1:Q1"/>
    <mergeCell ref="A1:C2"/>
    <mergeCell ref="F1:F2"/>
    <mergeCell ref="D1:D2"/>
    <mergeCell ref="O2:V2"/>
    <mergeCell ref="R1:U1"/>
    <mergeCell ref="A9:V9"/>
    <mergeCell ref="G10:V10"/>
    <mergeCell ref="T17:V18"/>
    <mergeCell ref="G11:V11"/>
    <mergeCell ref="G13:V13"/>
    <mergeCell ref="H15:O15"/>
    <mergeCell ref="K17:M18"/>
    <mergeCell ref="Q17:S18"/>
    <mergeCell ref="H17:J18"/>
    <mergeCell ref="G12:V12"/>
    <mergeCell ref="A14:V14"/>
    <mergeCell ref="A16:F17"/>
    <mergeCell ref="A4:B4"/>
    <mergeCell ref="C4:D6"/>
    <mergeCell ref="B7:V7"/>
    <mergeCell ref="A34:F34"/>
    <mergeCell ref="G34:V34"/>
    <mergeCell ref="A32:F32"/>
    <mergeCell ref="G32:V32"/>
    <mergeCell ref="A10:F10"/>
    <mergeCell ref="Q19:S19"/>
    <mergeCell ref="T19:V19"/>
    <mergeCell ref="K19:M19"/>
    <mergeCell ref="A8:V8"/>
    <mergeCell ref="A13:F13"/>
    <mergeCell ref="A11:F11"/>
    <mergeCell ref="A24:V24"/>
    <mergeCell ref="A6:B6"/>
    <mergeCell ref="A36:F36"/>
    <mergeCell ref="J36:T36"/>
    <mergeCell ref="A35:F35"/>
    <mergeCell ref="A33:F33"/>
    <mergeCell ref="G35:V35"/>
    <mergeCell ref="O23:V23"/>
    <mergeCell ref="N17:P18"/>
    <mergeCell ref="B15:F15"/>
    <mergeCell ref="A12:F12"/>
    <mergeCell ref="A37:F38"/>
    <mergeCell ref="G33:V33"/>
    <mergeCell ref="S38:U39"/>
    <mergeCell ref="G23:N23"/>
    <mergeCell ref="O22:Q22"/>
    <mergeCell ref="R22:U22"/>
    <mergeCell ref="A18:F19"/>
    <mergeCell ref="F22:F23"/>
    <mergeCell ref="A22:C23"/>
    <mergeCell ref="D22:D23"/>
    <mergeCell ref="E22:E23"/>
    <mergeCell ref="H19:J19"/>
    <mergeCell ref="A39:F42"/>
    <mergeCell ref="I41:I42"/>
    <mergeCell ref="M38:O39"/>
    <mergeCell ref="J42:L42"/>
    <mergeCell ref="P42:R42"/>
    <mergeCell ref="P41:R41"/>
    <mergeCell ref="M40:O40"/>
    <mergeCell ref="M41:O41"/>
    <mergeCell ref="P38:R39"/>
    <mergeCell ref="P40:R40"/>
    <mergeCell ref="N19:P19"/>
    <mergeCell ref="G22:N22"/>
    <mergeCell ref="S40:U40"/>
    <mergeCell ref="S41:U41"/>
    <mergeCell ref="M42:O42"/>
    <mergeCell ref="A29:V29"/>
    <mergeCell ref="C25:D27"/>
    <mergeCell ref="G31:V31"/>
    <mergeCell ref="A31:F31"/>
    <mergeCell ref="A30:V30"/>
    <mergeCell ref="B28:V28"/>
    <mergeCell ref="S42:U42"/>
    <mergeCell ref="I38:I40"/>
    <mergeCell ref="J38:L39"/>
    <mergeCell ref="J41:L41"/>
    <mergeCell ref="J40:L40"/>
    <mergeCell ref="E4:H4"/>
    <mergeCell ref="J4:T4"/>
    <mergeCell ref="E5:H5"/>
    <mergeCell ref="J5:T5"/>
    <mergeCell ref="E6:H6"/>
    <mergeCell ref="J6:T6"/>
    <mergeCell ref="E25:H25"/>
    <mergeCell ref="J25:T25"/>
    <mergeCell ref="E26:H26"/>
    <mergeCell ref="J26:T26"/>
    <mergeCell ref="E27:H27"/>
    <mergeCell ref="J27:T27"/>
  </mergeCells>
  <phoneticPr fontId="1"/>
  <conditionalFormatting sqref="S40:U40">
    <cfRule type="expression" dxfId="15" priority="13">
      <formula>$G$32&lt;1000000</formula>
    </cfRule>
    <cfRule type="cellIs" dxfId="14" priority="14" operator="greaterThan">
      <formula>1000000</formula>
    </cfRule>
  </conditionalFormatting>
  <conditionalFormatting sqref="P42:R42">
    <cfRule type="expression" dxfId="13" priority="11">
      <formula>$G$32&lt;300000</formula>
    </cfRule>
    <cfRule type="cellIs" dxfId="12" priority="12" operator="greaterThan">
      <formula>1000000</formula>
    </cfRule>
  </conditionalFormatting>
  <conditionalFormatting sqref="S42:U42">
    <cfRule type="expression" dxfId="11" priority="9">
      <formula>$G$32&lt;1000000</formula>
    </cfRule>
    <cfRule type="cellIs" dxfId="10" priority="10" operator="greaterThan">
      <formula>1000000</formula>
    </cfRule>
  </conditionalFormatting>
  <conditionalFormatting sqref="Q19:S19">
    <cfRule type="expression" dxfId="9" priority="7">
      <formula>$G$32&lt;1000000</formula>
    </cfRule>
    <cfRule type="cellIs" dxfId="8" priority="8" operator="greaterThan">
      <formula>1000000</formula>
    </cfRule>
  </conditionalFormatting>
  <conditionalFormatting sqref="T19:V19">
    <cfRule type="expression" dxfId="7" priority="5">
      <formula>$G$32&lt;300000</formula>
    </cfRule>
    <cfRule type="cellIs" dxfId="6" priority="6" operator="greaterThan">
      <formula>1000000</formula>
    </cfRule>
  </conditionalFormatting>
  <conditionalFormatting sqref="M42:O42">
    <cfRule type="expression" dxfId="5" priority="3">
      <formula>$G$32&lt;300000</formula>
    </cfRule>
    <cfRule type="cellIs" dxfId="4" priority="4" operator="greaterThan">
      <formula>1000000</formula>
    </cfRule>
  </conditionalFormatting>
  <conditionalFormatting sqref="J42:L42">
    <cfRule type="expression" dxfId="3" priority="1">
      <formula>$G$32&lt;300000</formula>
    </cfRule>
    <cfRule type="cellIs" dxfId="2" priority="2" operator="greaterThan">
      <formula>1000000</formula>
    </cfRule>
  </conditionalFormatting>
  <pageMargins left="0.77" right="0.62" top="0.88" bottom="0.33" header="0.51" footer="0.26"/>
  <pageSetup paperSize="9" orientation="portrait" verticalDpi="400" r:id="rId1"/>
  <headerFooter alignWithMargins="0"/>
  <ignoredErrors>
    <ignoredError sqref="E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6347A0-7FCB-4E6A-8D32-1E9F73D259F2}">
          <x14:formula1>
            <xm:f>入力表!$C$17:$C$18</xm:f>
          </x14:formula1>
          <xm:sqref>A39:F42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23"/>
  <sheetViews>
    <sheetView zoomScale="75" zoomScaleNormal="75" zoomScaleSheetLayoutView="100" workbookViewId="0">
      <selection activeCell="K11" sqref="K11"/>
    </sheetView>
  </sheetViews>
  <sheetFormatPr defaultRowHeight="13.5" x14ac:dyDescent="0.15"/>
  <cols>
    <col min="1" max="1" width="15.375" style="19" customWidth="1"/>
    <col min="2" max="2" width="30.75" style="19" customWidth="1"/>
    <col min="3" max="3" width="5" style="19" customWidth="1"/>
    <col min="4" max="4" width="4.125" style="19" customWidth="1"/>
    <col min="5" max="8" width="8.625" style="19" customWidth="1"/>
    <col min="9" max="16384" width="9" style="19"/>
  </cols>
  <sheetData>
    <row r="1" spans="1:8" ht="15" customHeight="1" x14ac:dyDescent="0.15">
      <c r="C1" s="142" t="s">
        <v>22</v>
      </c>
      <c r="D1" s="142"/>
      <c r="E1" s="142"/>
      <c r="F1" s="142"/>
      <c r="G1" s="142"/>
      <c r="H1" s="17" t="s">
        <v>23</v>
      </c>
    </row>
    <row r="2" spans="1:8" ht="14.25" customHeight="1" x14ac:dyDescent="0.15">
      <c r="C2" s="142" t="s">
        <v>24</v>
      </c>
      <c r="D2" s="142"/>
      <c r="E2" s="18" t="s">
        <v>25</v>
      </c>
      <c r="F2" s="16" t="s">
        <v>26</v>
      </c>
      <c r="G2" s="16" t="s">
        <v>27</v>
      </c>
      <c r="H2" s="20"/>
    </row>
    <row r="3" spans="1:8" ht="48.75" customHeight="1" x14ac:dyDescent="0.15">
      <c r="C3" s="158"/>
      <c r="D3" s="158"/>
      <c r="E3" s="21"/>
      <c r="F3" s="21"/>
      <c r="G3" s="21"/>
      <c r="H3" s="20"/>
    </row>
    <row r="4" spans="1:8" ht="45" customHeight="1" x14ac:dyDescent="0.15">
      <c r="A4" s="143" t="s">
        <v>32</v>
      </c>
      <c r="B4" s="144"/>
      <c r="C4" s="144"/>
      <c r="D4" s="144"/>
      <c r="E4" s="144"/>
      <c r="F4" s="144"/>
      <c r="G4" s="144"/>
      <c r="H4" s="145"/>
    </row>
    <row r="5" spans="1:8" s="22" customFormat="1" ht="24.75" customHeight="1" x14ac:dyDescent="0.15">
      <c r="A5" s="152">
        <f>'工事　着手完了'!$O$2</f>
        <v>45749</v>
      </c>
      <c r="B5" s="153"/>
      <c r="C5" s="153"/>
      <c r="D5" s="153"/>
      <c r="E5" s="153"/>
      <c r="F5" s="153"/>
      <c r="G5" s="153"/>
      <c r="H5" s="154"/>
    </row>
    <row r="6" spans="1:8" s="22" customFormat="1" ht="42" customHeight="1" x14ac:dyDescent="0.15">
      <c r="A6" s="146" t="s">
        <v>59</v>
      </c>
      <c r="B6" s="147"/>
      <c r="C6" s="147"/>
      <c r="D6" s="147"/>
      <c r="E6" s="147"/>
      <c r="F6" s="147"/>
      <c r="G6" s="147"/>
      <c r="H6" s="148"/>
    </row>
    <row r="7" spans="1:8" ht="27" customHeight="1" x14ac:dyDescent="0.15">
      <c r="A7" s="48" t="s">
        <v>73</v>
      </c>
      <c r="B7" s="32"/>
      <c r="C7" s="32"/>
      <c r="D7" s="162" t="str">
        <f>入力表!C12</f>
        <v>福生市○町○番地</v>
      </c>
      <c r="E7" s="162"/>
      <c r="F7" s="162"/>
      <c r="G7" s="162"/>
      <c r="H7" s="163"/>
    </row>
    <row r="8" spans="1:8" ht="27" customHeight="1" x14ac:dyDescent="0.15">
      <c r="A8" s="48" t="s">
        <v>74</v>
      </c>
      <c r="B8" s="32"/>
      <c r="C8" s="32"/>
      <c r="D8" s="162" t="str">
        <f>入力表!C13</f>
        <v>㈱〇〇</v>
      </c>
      <c r="E8" s="162"/>
      <c r="F8" s="162"/>
      <c r="G8" s="162"/>
      <c r="H8" s="163"/>
    </row>
    <row r="9" spans="1:8" ht="27.75" customHeight="1" x14ac:dyDescent="0.15">
      <c r="A9" s="48" t="s">
        <v>76</v>
      </c>
      <c r="B9" s="32"/>
      <c r="C9" s="32"/>
      <c r="D9" s="162" t="str">
        <f>入力表!C14</f>
        <v>福生太郎</v>
      </c>
      <c r="E9" s="162"/>
      <c r="F9" s="162"/>
      <c r="G9" s="162"/>
      <c r="H9" s="163"/>
    </row>
    <row r="10" spans="1:8" ht="47.25" customHeight="1" x14ac:dyDescent="0.15">
      <c r="A10" s="159" t="s">
        <v>61</v>
      </c>
      <c r="B10" s="160"/>
      <c r="C10" s="160"/>
      <c r="D10" s="160"/>
      <c r="E10" s="160"/>
      <c r="F10" s="160"/>
      <c r="G10" s="160"/>
      <c r="H10" s="161"/>
    </row>
    <row r="11" spans="1:8" ht="45" customHeight="1" x14ac:dyDescent="0.15">
      <c r="A11" s="23" t="s">
        <v>33</v>
      </c>
      <c r="B11" s="167" t="str">
        <f>'工事　着手完了'!$A$9</f>
        <v>○○工事</v>
      </c>
      <c r="C11" s="156"/>
      <c r="D11" s="156"/>
      <c r="E11" s="156"/>
      <c r="F11" s="156"/>
      <c r="G11" s="156"/>
      <c r="H11" s="157"/>
    </row>
    <row r="12" spans="1:8" ht="45" customHeight="1" x14ac:dyDescent="0.15">
      <c r="A12" s="23" t="s">
        <v>34</v>
      </c>
      <c r="B12" s="155" t="str">
        <f>'工事　着手完了'!$A$11</f>
        <v>福生市○町○番地</v>
      </c>
      <c r="C12" s="156"/>
      <c r="D12" s="156"/>
      <c r="E12" s="156"/>
      <c r="F12" s="156"/>
      <c r="G12" s="156"/>
      <c r="H12" s="157"/>
    </row>
    <row r="13" spans="1:8" ht="45" customHeight="1" x14ac:dyDescent="0.15">
      <c r="A13" s="23" t="s">
        <v>28</v>
      </c>
      <c r="B13" s="149">
        <f>'工事　着手完了'!$G$11</f>
        <v>300000</v>
      </c>
      <c r="C13" s="150"/>
      <c r="D13" s="150"/>
      <c r="E13" s="150"/>
      <c r="F13" s="150"/>
      <c r="G13" s="150"/>
      <c r="H13" s="151"/>
    </row>
    <row r="14" spans="1:8" ht="45" customHeight="1" x14ac:dyDescent="0.15">
      <c r="A14" s="23" t="s">
        <v>29</v>
      </c>
      <c r="B14" s="25">
        <f>'工事　着手完了'!$A$13</f>
        <v>45748</v>
      </c>
      <c r="C14" s="180" t="s">
        <v>60</v>
      </c>
      <c r="D14" s="151"/>
      <c r="E14" s="166">
        <f>'工事　着手完了'!$R$1</f>
        <v>1234567891</v>
      </c>
      <c r="F14" s="165"/>
      <c r="G14" s="165"/>
      <c r="H14" s="165"/>
    </row>
    <row r="15" spans="1:8" ht="45" customHeight="1" x14ac:dyDescent="0.15">
      <c r="A15" s="23" t="s">
        <v>35</v>
      </c>
      <c r="B15" s="26">
        <f>'工事　着手完了'!$B$15</f>
        <v>45749</v>
      </c>
      <c r="C15" s="24" t="s">
        <v>30</v>
      </c>
      <c r="D15" s="181">
        <f>'工事　着手完了'!$H$15</f>
        <v>46112</v>
      </c>
      <c r="E15" s="181"/>
      <c r="F15" s="181"/>
      <c r="G15" s="181"/>
      <c r="H15" s="182"/>
    </row>
    <row r="16" spans="1:8" ht="20.100000000000001" customHeight="1" x14ac:dyDescent="0.15">
      <c r="A16" s="165" t="s">
        <v>36</v>
      </c>
      <c r="B16" s="28" t="s">
        <v>31</v>
      </c>
      <c r="C16" s="176"/>
      <c r="D16" s="177"/>
      <c r="E16" s="177"/>
      <c r="F16" s="177"/>
      <c r="G16" s="177"/>
      <c r="H16" s="178"/>
    </row>
    <row r="17" spans="1:8" ht="60" customHeight="1" x14ac:dyDescent="0.15">
      <c r="A17" s="165"/>
      <c r="B17" s="23"/>
      <c r="C17" s="179"/>
      <c r="D17" s="160"/>
      <c r="E17" s="160"/>
      <c r="F17" s="160"/>
      <c r="G17" s="160"/>
      <c r="H17" s="161"/>
    </row>
    <row r="18" spans="1:8" ht="20.100000000000001" customHeight="1" x14ac:dyDescent="0.15">
      <c r="A18" s="168" t="s">
        <v>39</v>
      </c>
      <c r="B18" s="28" t="s">
        <v>31</v>
      </c>
      <c r="C18" s="170" t="s">
        <v>38</v>
      </c>
      <c r="D18" s="171"/>
      <c r="E18" s="171"/>
      <c r="F18" s="171"/>
      <c r="G18" s="171"/>
      <c r="H18" s="172"/>
    </row>
    <row r="19" spans="1:8" ht="60" customHeight="1" x14ac:dyDescent="0.15">
      <c r="A19" s="169"/>
      <c r="B19" s="23"/>
      <c r="C19" s="173" t="s">
        <v>52</v>
      </c>
      <c r="D19" s="174"/>
      <c r="E19" s="174"/>
      <c r="F19" s="174"/>
      <c r="G19" s="174"/>
      <c r="H19" s="175"/>
    </row>
    <row r="20" spans="1:8" ht="27.75" customHeight="1" x14ac:dyDescent="0.15">
      <c r="A20" s="164" t="s">
        <v>37</v>
      </c>
      <c r="B20" s="164"/>
      <c r="C20" s="164"/>
      <c r="D20" s="164"/>
      <c r="E20" s="164"/>
      <c r="F20" s="164"/>
      <c r="G20" s="164"/>
      <c r="H20" s="164"/>
    </row>
    <row r="21" spans="1:8" ht="14.25" x14ac:dyDescent="0.15">
      <c r="A21" s="27"/>
      <c r="B21" s="27"/>
      <c r="C21" s="27"/>
      <c r="D21" s="27"/>
      <c r="E21" s="27"/>
      <c r="F21" s="27"/>
      <c r="G21" s="27"/>
      <c r="H21" s="27"/>
    </row>
    <row r="22" spans="1:8" ht="14.25" x14ac:dyDescent="0.15">
      <c r="A22" s="27"/>
      <c r="B22" s="27"/>
      <c r="C22" s="27"/>
      <c r="D22" s="27"/>
      <c r="E22" s="27"/>
      <c r="F22" s="27"/>
      <c r="G22" s="27"/>
      <c r="H22" s="27"/>
    </row>
    <row r="23" spans="1:8" ht="14.25" x14ac:dyDescent="0.15">
      <c r="A23" s="27"/>
      <c r="B23" s="27"/>
      <c r="C23" s="27"/>
      <c r="D23" s="27"/>
      <c r="E23" s="27"/>
      <c r="F23" s="27"/>
      <c r="G23" s="27"/>
      <c r="H23" s="27"/>
    </row>
  </sheetData>
  <mergeCells count="23">
    <mergeCell ref="A20:H20"/>
    <mergeCell ref="A16:A17"/>
    <mergeCell ref="E14:H14"/>
    <mergeCell ref="B11:H11"/>
    <mergeCell ref="A18:A19"/>
    <mergeCell ref="C18:H18"/>
    <mergeCell ref="C19:H19"/>
    <mergeCell ref="C16:H16"/>
    <mergeCell ref="C17:H17"/>
    <mergeCell ref="C14:D14"/>
    <mergeCell ref="D15:H15"/>
    <mergeCell ref="C1:G1"/>
    <mergeCell ref="C2:D2"/>
    <mergeCell ref="A4:H4"/>
    <mergeCell ref="A6:H6"/>
    <mergeCell ref="B13:H13"/>
    <mergeCell ref="A5:H5"/>
    <mergeCell ref="B12:H12"/>
    <mergeCell ref="C3:D3"/>
    <mergeCell ref="A10:H10"/>
    <mergeCell ref="D7:H7"/>
    <mergeCell ref="D8:H8"/>
    <mergeCell ref="D9:H9"/>
  </mergeCells>
  <phoneticPr fontId="1"/>
  <pageMargins left="0.78740157480314965" right="0.47244094488188981" top="0.78740157480314965" bottom="0.78740157480314965" header="0.51181102362204722" footer="0.51181102362204722"/>
  <pageSetup paperSize="9" orientation="portrait" verticalDpi="4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1770FA2-3ECD-40D2-BD3B-CA205412471F}">
            <xm:f>入力表!$C$6&lt;1000000</xm:f>
            <x14:dxf>
              <fill>
                <patternFill>
                  <bgColor theme="0" tint="-0.499984740745262"/>
                </patternFill>
              </fill>
            </x14:dxf>
          </x14:cfRule>
          <xm:sqref>G3</xm:sqref>
        </x14:conditionalFormatting>
        <x14:conditionalFormatting xmlns:xm="http://schemas.microsoft.com/office/excel/2006/main">
          <x14:cfRule type="expression" priority="1" id="{7C9012DB-7D9B-487C-A816-D7B097F5F92F}">
            <xm:f>入力表!$C$6&lt;300000</xm:f>
            <x14:dxf>
              <fill>
                <patternFill>
                  <bgColor theme="0" tint="-0.499984740745262"/>
                </patternFill>
              </fill>
            </x14:dxf>
          </x14:cfRule>
          <xm:sqref>H3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入力表</vt:lpstr>
      <vt:lpstr>工事　着手完了</vt:lpstr>
      <vt:lpstr>工事　通知書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財政課検査係</dc:creator>
  <cp:lastModifiedBy>契約管財課</cp:lastModifiedBy>
  <cp:lastPrinted>2025-06-11T07:14:24Z</cp:lastPrinted>
  <dcterms:created xsi:type="dcterms:W3CDTF">2006-03-01T00:38:56Z</dcterms:created>
  <dcterms:modified xsi:type="dcterms:W3CDTF">2025-06-12T01:20:07Z</dcterms:modified>
</cp:coreProperties>
</file>